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19_I\"/>
    </mc:Choice>
  </mc:AlternateContent>
  <xr:revisionPtr revIDLastSave="0" documentId="13_ncr:1_{08B1E78F-5A03-4EF8-8537-445975E7D291}" xr6:coauthVersionLast="36" xr6:coauthVersionMax="36" xr10:uidLastSave="{00000000-0000-0000-0000-000000000000}"/>
  <bookViews>
    <workbookView xWindow="0" yWindow="0" windowWidth="28800" windowHeight="12315" tabRatio="818" xr2:uid="{00000000-000D-0000-FFFF-FFFF00000000}"/>
  </bookViews>
  <sheets>
    <sheet name="Inhalt_3" sheetId="2" r:id="rId1"/>
    <sheet name="03_01" sheetId="1" r:id="rId2"/>
    <sheet name="03_02" sheetId="3" r:id="rId3"/>
    <sheet name="03_03" sheetId="4" r:id="rId4"/>
    <sheet name="03_04" sheetId="5" r:id="rId5"/>
    <sheet name="03_05" sheetId="6" r:id="rId6"/>
    <sheet name="03_06" sheetId="7" r:id="rId7"/>
    <sheet name="03_07" sheetId="8" r:id="rId8"/>
    <sheet name="03_08" sheetId="9" r:id="rId9"/>
    <sheet name="03_09" sheetId="10" r:id="rId10"/>
    <sheet name="03_10" sheetId="11" r:id="rId11"/>
    <sheet name="03_11" sheetId="12" r:id="rId12"/>
    <sheet name="03_12" sheetId="13" r:id="rId13"/>
    <sheet name="03_13" sheetId="14" r:id="rId14"/>
    <sheet name="03_14" sheetId="15" r:id="rId15"/>
    <sheet name="03_15" sheetId="16" r:id="rId16"/>
    <sheet name="03_16" sheetId="17" r:id="rId17"/>
    <sheet name="03_17" sheetId="18" r:id="rId18"/>
    <sheet name="03_18" sheetId="19" r:id="rId19"/>
    <sheet name="03_19" sheetId="20" r:id="rId20"/>
    <sheet name="03_20" sheetId="21" r:id="rId21"/>
    <sheet name="03_21" sheetId="22" r:id="rId22"/>
    <sheet name="03_22" sheetId="23" r:id="rId2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3" l="1"/>
  <c r="H19" i="23"/>
  <c r="G19" i="23"/>
  <c r="F19" i="23"/>
  <c r="E19" i="23"/>
  <c r="D19" i="23"/>
  <c r="C19" i="23"/>
  <c r="J19" i="23" l="1"/>
  <c r="D18" i="20" l="1"/>
  <c r="B18" i="20"/>
  <c r="B8" i="20"/>
  <c r="C59" i="9"/>
  <c r="B59" i="9"/>
  <c r="B17" i="11" l="1"/>
  <c r="C17" i="11"/>
  <c r="D17" i="11"/>
  <c r="E17" i="11"/>
  <c r="F17" i="11"/>
  <c r="G17" i="11"/>
  <c r="H17" i="11"/>
  <c r="B10" i="11"/>
  <c r="C10" i="11"/>
  <c r="D10" i="11"/>
  <c r="E10" i="11"/>
  <c r="F10" i="11"/>
  <c r="G10" i="11"/>
  <c r="H10" i="11"/>
  <c r="D8" i="20" l="1"/>
</calcChain>
</file>

<file path=xl/sharedStrings.xml><?xml version="1.0" encoding="utf-8"?>
<sst xmlns="http://schemas.openxmlformats.org/spreadsheetml/2006/main" count="668" uniqueCount="408">
  <si>
    <t>Burgenland</t>
  </si>
  <si>
    <t>GVE</t>
  </si>
  <si>
    <t>Stk.</t>
  </si>
  <si>
    <t>Halter</t>
  </si>
  <si>
    <t>Pferde</t>
  </si>
  <si>
    <t>Rinder</t>
  </si>
  <si>
    <t>Schweine</t>
  </si>
  <si>
    <t>Schafe</t>
  </si>
  <si>
    <t>Ziegen</t>
  </si>
  <si>
    <t>Geflügel 2)</t>
  </si>
  <si>
    <t>Sonstige Tiere 3)</t>
  </si>
  <si>
    <t>alle GVE</t>
  </si>
  <si>
    <t xml:space="preserve">1) Die Tierliste ist zum Stichtag 1. April von allen Betrieben, die im INVEKOS erfasst sind, abzugeben. </t>
  </si>
  <si>
    <t>2) Geflügel: Legehennen, Hähne, Strausse, Masthühner, Truthühner, Enten, Gänse, Zwerghühner und Wachteln.</t>
  </si>
  <si>
    <t>3) Sonstige: Zuchtwild, Lamas, Mast- und Zuchtkaninchen.</t>
  </si>
  <si>
    <t>Stk</t>
  </si>
  <si>
    <t>Quelle: BMLFUW, INVEKOS-Datenbestand, Tierliste und Rinderdatenbank, Stand Dezember, LFRZ-Auswertung L005 und L048.</t>
  </si>
  <si>
    <t>Tabelle</t>
  </si>
  <si>
    <t>Titel</t>
  </si>
  <si>
    <t>Gebiet</t>
  </si>
  <si>
    <t>Quelle</t>
  </si>
  <si>
    <t>BGLD</t>
  </si>
  <si>
    <t>Statistik Austria</t>
  </si>
  <si>
    <t>Österreich</t>
  </si>
  <si>
    <t>BGLD, Österreich</t>
  </si>
  <si>
    <t>Viehbestand nach Tierkategorien laut INVEKOS-Tierliste</t>
  </si>
  <si>
    <t>BMNT, INVEKOS-Datenbestand, Tierliste und Rinderdatenbank, Stand Dezember, LFRZ-Auswertung L005 und L048.</t>
  </si>
  <si>
    <t>Tabelle 2.3.1: Viehbestand nach Tierkategorien laut INVEKOS-Tierliste  1)</t>
  </si>
  <si>
    <t>Rind und Kalb</t>
  </si>
  <si>
    <t>Schwein</t>
  </si>
  <si>
    <t>Schaf und Ziege</t>
  </si>
  <si>
    <t>Geflügelfleisch *</t>
  </si>
  <si>
    <t>Truthühner</t>
  </si>
  <si>
    <t>Masthühner</t>
  </si>
  <si>
    <t>Gänse</t>
  </si>
  <si>
    <t>Legehennen (Eier)</t>
  </si>
  <si>
    <t>Selbstversorgung % in Österreich</t>
  </si>
  <si>
    <t>Pro Kopfverbrauch in kg (Eier in Stück)</t>
  </si>
  <si>
    <t>Bestand Österreich, Stück</t>
  </si>
  <si>
    <t>Inlandsverbrauch in kg</t>
  </si>
  <si>
    <t>Bruttoeigenerzeugung in t</t>
  </si>
  <si>
    <t>Bestand Burgenland, Stück</t>
  </si>
  <si>
    <t>% Anteil Burgenland</t>
  </si>
  <si>
    <t>Verbrauch Burgenland in t</t>
  </si>
  <si>
    <t>Erzeugung Burgenland in t</t>
  </si>
  <si>
    <t>Selbstversorgung % im Burgenland</t>
  </si>
  <si>
    <t xml:space="preserve">Versorgungsbilanz </t>
  </si>
  <si>
    <t>BEZIRK</t>
  </si>
  <si>
    <t>Widerristhöhe bis 1,48 m und Endgewicht bis 300 kg</t>
  </si>
  <si>
    <t>Widerristhöhe bis 1,48 m und Endgewicht über 300 kg</t>
  </si>
  <si>
    <t>Widerristhöhe über 1,48 m oder Endgewicht über 500 kg</t>
  </si>
  <si>
    <t>Gesamtergebnis</t>
  </si>
  <si>
    <t>ND</t>
  </si>
  <si>
    <t>EU</t>
  </si>
  <si>
    <t>MA</t>
  </si>
  <si>
    <t>OP</t>
  </si>
  <si>
    <t>OW</t>
  </si>
  <si>
    <t>GS</t>
  </si>
  <si>
    <t>JE</t>
  </si>
  <si>
    <t>BGLD 2017</t>
  </si>
  <si>
    <t>BGLD 2016</t>
  </si>
  <si>
    <t>BGLD 2015</t>
  </si>
  <si>
    <t>Jahr</t>
  </si>
  <si>
    <t>Stück</t>
  </si>
  <si>
    <t>Besitzer</t>
  </si>
  <si>
    <t>1) Die Tierliste ist zum Stichtag 1. April von allen Betrieben, die im INVEKOS erfasst sind.</t>
  </si>
  <si>
    <t>Quelle: BMLFUW, INVEKOS-Datenbestand, LFRZ-Auswertung L005.</t>
  </si>
  <si>
    <t>Rinder ingesamt</t>
  </si>
  <si>
    <t>davon  Milchkühe</t>
  </si>
  <si>
    <t>Rinderbesitzer</t>
  </si>
  <si>
    <t>1)</t>
  </si>
  <si>
    <t>1) keine Auswertung</t>
  </si>
  <si>
    <t>Quelle: Statistik Austria, AMA, BAWI; Anzahl der Betriebe, die am Stichtag mindestens 1 Rind  hielten.</t>
  </si>
  <si>
    <t>Anzahl RINDER (Stk.)</t>
  </si>
  <si>
    <t>Kälber, Jungrinder</t>
  </si>
  <si>
    <t>Kälber, Jungrinder (Zwergrind)</t>
  </si>
  <si>
    <t>Kalbinnen</t>
  </si>
  <si>
    <t>Kalbinnen (Zwergrind)</t>
  </si>
  <si>
    <t>Kühe</t>
  </si>
  <si>
    <t>Kühe (Zwergrind)</t>
  </si>
  <si>
    <t>männl. Jungvieh</t>
  </si>
  <si>
    <t>männl. Jungvieh (Zwergrind)</t>
  </si>
  <si>
    <t>Schlachtkälber</t>
  </si>
  <si>
    <t>Stiere, Ochsen</t>
  </si>
  <si>
    <t>Stiere, Ochsen (Zwergrind)</t>
  </si>
  <si>
    <t>weibl. Jungvieh</t>
  </si>
  <si>
    <t>weibl. Jungvieh (Zwergrind)</t>
  </si>
  <si>
    <t>Gesamtergebnis 2017</t>
  </si>
  <si>
    <t>Gesamtergebnis 2016</t>
  </si>
  <si>
    <t>Gesamtergebnis 2015</t>
  </si>
  <si>
    <t>Gesamtergebnis 2014</t>
  </si>
  <si>
    <t>Gesamtergebnis 2013</t>
  </si>
  <si>
    <t>Gesamtergebnis 2012</t>
  </si>
  <si>
    <t>Gesamtergebnis 2011</t>
  </si>
  <si>
    <t>Gesamtergebnis 2010</t>
  </si>
  <si>
    <t>Gesamtergebnis 2009</t>
  </si>
  <si>
    <t>Quelle: BMFLUW; INVEKOS-Daten; die Tierliste ist zum Stichtag 1. April von allen Betrieben, die im INVEKOS erfasst sind, abzugeben.</t>
  </si>
  <si>
    <t>Änderungen der Rinderbestände im Burgenland gegenüber der Tabelle 2.3.10 ergeben sich auf Grund der unterschiedlichen Erhebungsstichtage.</t>
  </si>
  <si>
    <t>Mutterkühe</t>
  </si>
  <si>
    <t>Quelle: Statistik Austria</t>
  </si>
  <si>
    <t>Gesamtkühe</t>
  </si>
  <si>
    <t>Betriebe</t>
  </si>
  <si>
    <t>Milch kg</t>
  </si>
  <si>
    <t>Fett %</t>
  </si>
  <si>
    <t>EW %</t>
  </si>
  <si>
    <t>Fe+EW kg</t>
  </si>
  <si>
    <t>Veränderung</t>
  </si>
  <si>
    <t>Quelle: Bgld. LWK</t>
  </si>
  <si>
    <t>Kuhanzahl pro Betrieb</t>
  </si>
  <si>
    <t>%-Anteil</t>
  </si>
  <si>
    <t>1 - 3</t>
  </si>
  <si>
    <t>3 - 6</t>
  </si>
  <si>
    <t>6 - 10</t>
  </si>
  <si>
    <t>10 - 20</t>
  </si>
  <si>
    <t>20 - 30</t>
  </si>
  <si>
    <t>30 - 60</t>
  </si>
  <si>
    <t>60 - 100</t>
  </si>
  <si>
    <t>über 100</t>
  </si>
  <si>
    <t>Summe</t>
  </si>
  <si>
    <t>Tabelle: 2.3.13: Struktur der Kontrollbetriebe</t>
  </si>
  <si>
    <t>Milchkühe  in Stück 1)</t>
  </si>
  <si>
    <t>Jahresmilchleistung je Kuh in kg 1)</t>
  </si>
  <si>
    <t xml:space="preserve">Gesamtmilcherzeugung </t>
  </si>
  <si>
    <t>Milchverwendung</t>
  </si>
  <si>
    <t>Absolut</t>
  </si>
  <si>
    <t>Anteil an Gesamtmilcherzeugung</t>
  </si>
  <si>
    <t>Milchlieferleistung 2)</t>
  </si>
  <si>
    <t>am Hof verwertet zur menschl. Ernährung</t>
  </si>
  <si>
    <t>Verfütterung 3)</t>
  </si>
  <si>
    <t>Schwund 4)</t>
  </si>
  <si>
    <t>in Tonnen</t>
  </si>
  <si>
    <t xml:space="preserve">in Prozent </t>
  </si>
  <si>
    <t>Bgld. 2004</t>
  </si>
  <si>
    <t>Bgld. 2005</t>
  </si>
  <si>
    <t>Bgld. 2006</t>
  </si>
  <si>
    <t>Bgld. 2007</t>
  </si>
  <si>
    <t>Bgld. 2008</t>
  </si>
  <si>
    <t>Bgld. 2009</t>
  </si>
  <si>
    <t>Bgld. 2010</t>
  </si>
  <si>
    <t>Bgld. 2011</t>
  </si>
  <si>
    <t>Bgld. 2012</t>
  </si>
  <si>
    <t>Bgld. 2013</t>
  </si>
  <si>
    <t>Bgld. 2014</t>
  </si>
  <si>
    <t>Bgld. 2015</t>
  </si>
  <si>
    <t>Bgld. 2016</t>
  </si>
  <si>
    <t>Bgld. 2017</t>
  </si>
  <si>
    <t>Öster. 2007</t>
  </si>
  <si>
    <t>Öster. 2008</t>
  </si>
  <si>
    <t>Öster. 2009</t>
  </si>
  <si>
    <t>Öster. 2010</t>
  </si>
  <si>
    <t>Öster. 2011</t>
  </si>
  <si>
    <t>Öster. 2012</t>
  </si>
  <si>
    <t>Öster. 2013</t>
  </si>
  <si>
    <t>Öster. 2014</t>
  </si>
  <si>
    <t>Öster. 2015</t>
  </si>
  <si>
    <t>Öster. 2016</t>
  </si>
  <si>
    <t>Öster. 2017</t>
  </si>
  <si>
    <t>1) Jahres–Durchschnitt.</t>
  </si>
  <si>
    <t>3) An Milchkuhkälber und sonstige Haus- und Hoftiere.</t>
  </si>
  <si>
    <t>4) 1% der erzeugten Rohmilch.</t>
  </si>
  <si>
    <t>5) Infolge des geringen Milchkuhbestands wird Wien bei Niederösterreich miterfasst.</t>
  </si>
  <si>
    <t>Betriebe mit Milchlieferung</t>
  </si>
  <si>
    <t>davon Bio-Betriebe</t>
  </si>
  <si>
    <t>Abgelieferte Milch in Tonnen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</si>
  <si>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</si>
  <si>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</si>
  <si>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</si>
  <si>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</si>
  <si>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</si>
  <si>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</si>
  <si>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</si>
  <si>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</si>
  <si>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</si>
  <si>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</si>
  <si>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</si>
  <si>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</si>
  <si>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</si>
  <si>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</si>
  <si>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Quelle: BMLFUW, AMA.</t>
  </si>
  <si>
    <t>Stück SCHWEINE</t>
  </si>
  <si>
    <t>Ältere Sauen gedeckt</t>
  </si>
  <si>
    <t>Ältere Sauen nicht gedeckt</t>
  </si>
  <si>
    <t>Ferkel</t>
  </si>
  <si>
    <t>Jungsauen gedeckt</t>
  </si>
  <si>
    <t>Jungsauen nicht gedeckt</t>
  </si>
  <si>
    <t>Jungschweine</t>
  </si>
  <si>
    <t>Mastschweine (auch ausgemerzte Zuchttiere)</t>
  </si>
  <si>
    <t>Zuchteber</t>
  </si>
  <si>
    <t>Halter 1) 2)</t>
  </si>
  <si>
    <t>(1389)</t>
  </si>
  <si>
    <t xml:space="preserve">1) Bei den in Klammern stehenden Zahlen beträgt der Bereich des Stichprobenfehlers mehr als +20 % (bei 95 % statistischer Sicherheit). </t>
  </si>
  <si>
    <t>2) Die hochgerechnete Anzahl derjenigen Betriebe, die am jeweiligen Stichtag mindestens ein Tier der genannten Gattung hielten.</t>
  </si>
  <si>
    <t>Quelle: STATISTIK AUSTRIA, Agrarstrukturerhebung.</t>
  </si>
  <si>
    <t>Ferkel Stück</t>
  </si>
  <si>
    <t>Gesamt kg</t>
  </si>
  <si>
    <t>Burgenland 1)</t>
  </si>
  <si>
    <t>Schafhalter 2)</t>
  </si>
  <si>
    <t>Ziegenhalter 2)</t>
  </si>
  <si>
    <t>Schafhalter</t>
  </si>
  <si>
    <t>(103)</t>
  </si>
  <si>
    <t>(2459</t>
  </si>
  <si>
    <t>(745)</t>
  </si>
  <si>
    <t>(119)</t>
  </si>
  <si>
    <t>(339)</t>
  </si>
  <si>
    <t>(834)</t>
  </si>
  <si>
    <t>(160)</t>
  </si>
  <si>
    <t>(235)</t>
  </si>
  <si>
    <t>(4.356)</t>
  </si>
  <si>
    <t>(840)</t>
  </si>
  <si>
    <t>(159)</t>
  </si>
  <si>
    <t>8240)</t>
  </si>
  <si>
    <t>(552)</t>
  </si>
  <si>
    <t>(98)</t>
  </si>
  <si>
    <t>(315)</t>
  </si>
  <si>
    <t>(1.934)</t>
  </si>
  <si>
    <t>(239)</t>
  </si>
  <si>
    <t>(127)</t>
  </si>
  <si>
    <t xml:space="preserve">1) Bei den in Klammern stehenden Zahlen beträgt der Bereich des Stichprobenfehlers mehr als +/-20 % (bei 95 % statistischer Sicherheit). </t>
  </si>
  <si>
    <t xml:space="preserve">Quelle: STATISTIK AUSTRIA, Agrarstrukturerhebung. </t>
  </si>
  <si>
    <t>Stück Schafe</t>
  </si>
  <si>
    <t>Andere weibliche Schafe</t>
  </si>
  <si>
    <t>Jungschafe (ohne Mutterschafe)</t>
  </si>
  <si>
    <t>Lämmer</t>
  </si>
  <si>
    <t>Mutterschafe gemolken</t>
  </si>
  <si>
    <t>Mutterschafe nicht gemolken</t>
  </si>
  <si>
    <t>Schafe (ohne Mutterschafe)</t>
  </si>
  <si>
    <t>Widder</t>
  </si>
  <si>
    <t>Gesamtergebnis 2017 nach Anzahl Stk.</t>
  </si>
  <si>
    <t>Gesamtergebnis 2016 nach Anzahl Stk.</t>
  </si>
  <si>
    <t>Gesamtergebnis 2015 nach Anzahl Stk.</t>
  </si>
  <si>
    <t>Gesamtergebnis 2014 nach Anzahl Stk.</t>
  </si>
  <si>
    <t>Gesamtergebnis 2013 nach Anzahl Stk.</t>
  </si>
  <si>
    <t>Gesamtergebnis 2012 nach Anzahl Stk.</t>
  </si>
  <si>
    <t>Gesamtergebnis 2011 nach Anzahl Stk.</t>
  </si>
  <si>
    <t>Gesamtergebnis 2010 nach Anzahl Stk.</t>
  </si>
  <si>
    <t>Gesamtergebnis 2017 nach GVE</t>
  </si>
  <si>
    <t>Gesamtergebnis 2016 nach GVE</t>
  </si>
  <si>
    <t>Gesamtergebnis 2015 nach GVE</t>
  </si>
  <si>
    <t>Gesamtergebnis 2014 nach GVE</t>
  </si>
  <si>
    <t>Gesamtergebnis 2013 nach GVE</t>
  </si>
  <si>
    <t>Gesamtergebnis 2012 nach GVE</t>
  </si>
  <si>
    <t>Gesamtergebnis 2011 nach GVE</t>
  </si>
  <si>
    <t>Gesamtergebnis 2010 nach GVE</t>
  </si>
  <si>
    <t>Anzahl der Tiere 1)</t>
  </si>
  <si>
    <t>Jahresmilchleistung je Tier in kg 1)</t>
  </si>
  <si>
    <t xml:space="preserve">Gesamtmilch-erzeugung </t>
  </si>
  <si>
    <t>Rohmilch, Verwendung</t>
  </si>
  <si>
    <t>am Hof verwertete Rohmilch</t>
  </si>
  <si>
    <t>zur menschl. Ernährung 2)</t>
  </si>
  <si>
    <t>Verfütterung; sonstige Zwecke 3)</t>
  </si>
  <si>
    <t xml:space="preserve">1) Jahres–Durchschnitt. </t>
  </si>
  <si>
    <t xml:space="preserve">2) Angeliefert, ab Hof verkauft, am Hof verbraucht. </t>
  </si>
  <si>
    <t>3) An Lämmer und sonstige Haus- und Hoftiere.</t>
  </si>
  <si>
    <t>5) Infolge des geringen Schafbestands wird Wien bei Niederösterreich miterfasst.</t>
  </si>
  <si>
    <t xml:space="preserve">Quelle: STATISTIK AUSTRIA; Landes-Landwirtschaftskammern. Erstellt am 31.05.2017. – Rundungsdifferenzen nicht ausgeglichen. </t>
  </si>
  <si>
    <t>Haltungsform</t>
  </si>
  <si>
    <t>Hennenplätze</t>
  </si>
  <si>
    <t>Anteil in %</t>
  </si>
  <si>
    <t>Bodenhaltung</t>
  </si>
  <si>
    <t>Freilandhaltung</t>
  </si>
  <si>
    <t>Bio</t>
  </si>
  <si>
    <t>Quelle: QGV, Stand März 2017</t>
  </si>
  <si>
    <t>Tierkategorie</t>
  </si>
  <si>
    <t>Enten</t>
  </si>
  <si>
    <t>Hähne</t>
  </si>
  <si>
    <t>Küken, Junghennen für Legezwecke</t>
  </si>
  <si>
    <t>Legehennen</t>
  </si>
  <si>
    <t>Mastküken, Jungmasthühner</t>
  </si>
  <si>
    <t>Strauße</t>
  </si>
  <si>
    <t>Truthühner (Puten)</t>
  </si>
  <si>
    <t>Zwerghühner, Wachteln - ausgewachsen</t>
  </si>
  <si>
    <t xml:space="preserve">Quelle: BMFLUW; INVEKOS-Daten; die Tierliste ist zum Stichtag 1. April von allen Betrieben, die im INVEKOS erfasst sind, </t>
  </si>
  <si>
    <t>Stück Geflügel</t>
  </si>
  <si>
    <t>Stück Sonstige Tiere</t>
  </si>
  <si>
    <t>Lamas</t>
  </si>
  <si>
    <t>Andere weibliche Ziegen</t>
  </si>
  <si>
    <t>Damwild und anderes Zuchtwild</t>
  </si>
  <si>
    <t>Jungziegen (ohne Mutterziegen)</t>
  </si>
  <si>
    <t>Kitze</t>
  </si>
  <si>
    <t>Mastkaninchen</t>
  </si>
  <si>
    <t>Mutterziegen gemolken</t>
  </si>
  <si>
    <t>Mutterziegen nicht gemolken</t>
  </si>
  <si>
    <t>Rotwild</t>
  </si>
  <si>
    <t>Sonstige A</t>
  </si>
  <si>
    <t>Sonstige B</t>
  </si>
  <si>
    <t>Ziegen (ohne Mutterziegen)</t>
  </si>
  <si>
    <t>Ziegenböcke</t>
  </si>
  <si>
    <t>Zuchtkaninchen</t>
  </si>
  <si>
    <t>Pferdebestand in GVE nach Tierkategorien in den Bezirken lt. INVEKOS-Tierliste 2017</t>
  </si>
  <si>
    <t>BGLD, Bezirke</t>
  </si>
  <si>
    <t>03_01</t>
  </si>
  <si>
    <t>03_02</t>
  </si>
  <si>
    <t>03_03</t>
  </si>
  <si>
    <t>03_04</t>
  </si>
  <si>
    <t>03_05</t>
  </si>
  <si>
    <t>03_06</t>
  </si>
  <si>
    <t>03_07</t>
  </si>
  <si>
    <t>03_08</t>
  </si>
  <si>
    <t>03_09</t>
  </si>
  <si>
    <t>03_10</t>
  </si>
  <si>
    <t>03_11</t>
  </si>
  <si>
    <t>03_12</t>
  </si>
  <si>
    <t>03_13</t>
  </si>
  <si>
    <t>03_14</t>
  </si>
  <si>
    <t>03_15</t>
  </si>
  <si>
    <t>03_16</t>
  </si>
  <si>
    <t>03_17</t>
  </si>
  <si>
    <t>03_18</t>
  </si>
  <si>
    <t>03_19</t>
  </si>
  <si>
    <t>03_20</t>
  </si>
  <si>
    <t>03_21</t>
  </si>
  <si>
    <t>03_22</t>
  </si>
  <si>
    <t>Pferdebestand auf Basis GVE nach Tierkategorien laut INVEKOS-Tierliste1)</t>
  </si>
  <si>
    <t>Rinderbestandesentwicklung</t>
  </si>
  <si>
    <t>BMLFUW, INVEKOS-Datenbestand, LFRZ-Auswertung L005.</t>
  </si>
  <si>
    <t>Statistik Austria, AMA, BAWI; Anzahl der Betriebe, die am Stichtag mindestens 1 Rind  hielten.</t>
  </si>
  <si>
    <t>Rinderbestand nach Tierkategorien in den Bezirken lt. INVEKOS-Tierliste 2016</t>
  </si>
  <si>
    <t>BMFLUW; INVEKOS-Daten; die Tierliste ist zum Stichtag 1. April von allen Betrieben, die im INVEKOS erfasst sind, abzugeben.</t>
  </si>
  <si>
    <t>Entwicklung der Mutterkuhhaltung im Burgenland:</t>
  </si>
  <si>
    <t>Milchleistungsergebnisse in Bgld.</t>
  </si>
  <si>
    <t>LWK</t>
  </si>
  <si>
    <t>Kuhmilcherzeugung und –verwendung</t>
  </si>
  <si>
    <t>STATISTIK AUSTRIA; Agrarmarkt Austria (AMA); Landes-Landwirtschaftskammern. Erstellt am 31.05.2017. – Rundungsdifferenzen nicht ausgeglichen.</t>
  </si>
  <si>
    <t>Bgld. LWK</t>
  </si>
  <si>
    <t>Struktur der Betriebe mit Milchlieferung im Zeitvergleich</t>
  </si>
  <si>
    <t>BMLFUW, AMA.</t>
  </si>
  <si>
    <t>Schweinebestand nach Tierkategorien in den Bezirken lt. INVEKOS-Tierliste 2016</t>
  </si>
  <si>
    <t>Schweineproduktion - Entwicklung</t>
  </si>
  <si>
    <t>STATISTIK AUSTRIA, Agrarstrukturerhebung.</t>
  </si>
  <si>
    <t>Burgenländischer Ferkelring - Verkaufsergebnisse</t>
  </si>
  <si>
    <t>Entwicklung der Schaf- und Ziegenproduktion</t>
  </si>
  <si>
    <t>Schafe - Bestand nach Tierkategorien in den Bezirken laut INVEKOS-Tierliste 2017</t>
  </si>
  <si>
    <t>Schafmilch- und Ziegenmilcherzeugung und -verwendung</t>
  </si>
  <si>
    <t>STATISTIK AUSTRIA; Landes-Landwirtschaftskammern. Erstellt am 31.05.2017. – Rundungsdifferenzen nicht ausgeglichen</t>
  </si>
  <si>
    <t>Struktur der Legenhennenhaltung im Burgenland</t>
  </si>
  <si>
    <t>QGV, Stand März 2017</t>
  </si>
  <si>
    <t>Geflügelproduktion Viehbestand auf Basis GVE laut INVEKOS-Tierliste</t>
  </si>
  <si>
    <t xml:space="preserve">BMFLUW; INVEKOS-Daten; die Tierliste ist zum Stichtag 1. April von allen Betrieben, die im INVEKOS erfasst sind, </t>
  </si>
  <si>
    <t>Geflügel - Bestand nach Tierkategorien in den Bezirken laut INVEKOS-Tierliste 2017</t>
  </si>
  <si>
    <t>Bestand an sonstigen Tieren in den Bezirken lt. INVEKOS-Tierliste 2016</t>
  </si>
  <si>
    <t>Milchproduktion und Liefermengen</t>
  </si>
  <si>
    <t>davon Bio-Milch in Tonnen</t>
  </si>
  <si>
    <t>Größenklasse
Berghöfekataster(BHK)-Gruppe</t>
  </si>
  <si>
    <t>Burgenland18</t>
  </si>
  <si>
    <t>Burgenland17</t>
  </si>
  <si>
    <t>Burgenland16</t>
  </si>
  <si>
    <t>Burgenland15</t>
  </si>
  <si>
    <t>Burgenland10</t>
  </si>
  <si>
    <t>Burgenland05</t>
  </si>
  <si>
    <t>Burgenland00</t>
  </si>
  <si>
    <t xml:space="preserve">bis 50.000 kg  </t>
  </si>
  <si>
    <t xml:space="preserve">  50.001 bis 100.000 kg  </t>
  </si>
  <si>
    <t xml:space="preserve">  100.001 bis 250.000 kg  </t>
  </si>
  <si>
    <t xml:space="preserve">  250.001 bis 500.000 kg  </t>
  </si>
  <si>
    <t xml:space="preserve">über 500.001 kg  </t>
  </si>
  <si>
    <t>Alle Betriebe</t>
  </si>
  <si>
    <t>Angelieferte Milch</t>
  </si>
  <si>
    <t>Quelle: BMNT; AMA, Datenbank L014.</t>
  </si>
  <si>
    <r>
      <t>Angelieferte Milch</t>
    </r>
    <r>
      <rPr>
        <sz val="9"/>
        <rFont val="Helv"/>
      </rPr>
      <t xml:space="preserve"> in Tonnen</t>
    </r>
  </si>
  <si>
    <t>Tabelle 2.3.2: Versorgungsbilanz in Österreich 2018</t>
  </si>
  <si>
    <t>Widerristhöhe über 1,48 m oder Endgewicht über 300 kg</t>
  </si>
  <si>
    <t>BGLD 2018</t>
  </si>
  <si>
    <t>Gesamtergebnis 2018</t>
  </si>
  <si>
    <t>Gesamtergebnis 2018 nach Anzahl Stk.</t>
  </si>
  <si>
    <t>Gesamtergebnis 2018 nach GVE</t>
  </si>
  <si>
    <t>ND 2017</t>
  </si>
  <si>
    <t>EU 2017</t>
  </si>
  <si>
    <t>MA 2017</t>
  </si>
  <si>
    <t>OP 2017</t>
  </si>
  <si>
    <t>OW 2017</t>
  </si>
  <si>
    <t>GS 2017</t>
  </si>
  <si>
    <t>JE 2017</t>
  </si>
  <si>
    <t>ND 2018</t>
  </si>
  <si>
    <t>EU 2018</t>
  </si>
  <si>
    <t>MA 2018</t>
  </si>
  <si>
    <t>OP 2018</t>
  </si>
  <si>
    <t>OW 2018</t>
  </si>
  <si>
    <t>GS 2018</t>
  </si>
  <si>
    <t>JE 2018</t>
  </si>
  <si>
    <t>Quelle: BMFLUW; INVEKOS-Daten; die Tierliste ist zum Stichtag 1. April 2017 von allen Betrieben, die im INVEKOS erfasst sind, abzugeben.</t>
  </si>
  <si>
    <t>Quelle: BMFLUW; INVEKOS-Daten; die Tierliste ist zum Stichtag 1. April 2018 von allen Betrieben, die im INVEKOS erfasst sind, abzugeben.</t>
  </si>
  <si>
    <t>Bgld. 2018</t>
  </si>
  <si>
    <t>Öster. 2018</t>
  </si>
  <si>
    <t>Quelle: STATISTIK AUSTRIA; Agrarmarkt Austria (AMA); Landes-Landwirtschaftskammern. Erstellt am 25.06.2019. – Rundungsdifferenzen nicht ausgeglichen.</t>
  </si>
  <si>
    <t>2)  In Österreich erzeugte und an in- und ausländische Molkereien und Verarbeitungsbetriebe angelieferte Milch laut AMA Datenstand 27.05.2019.</t>
  </si>
  <si>
    <t>Anlieferung in t</t>
  </si>
  <si>
    <t>Davon erstmals gedeckt</t>
  </si>
  <si>
    <t>Tabelle 2.3.3: Pferdebestand in GVE nach Tierkategorien in den Bezirken lt. INVEKOS-Tierliste</t>
  </si>
  <si>
    <t>Tabelle 2.3.4:  Pferdebestand auf Basis GVE nach Tierkategorien laut INVEKOS-Tierliste1)</t>
  </si>
  <si>
    <t>Tabelle 2.3.5: Rinderbestandesentwicklung</t>
  </si>
  <si>
    <t>Tabelle 2.3.6: Rinderbestand nach Tierkategorien in den Bezirken lt. INVEKOS-Tierliste 2018</t>
  </si>
  <si>
    <t>Tabelle 2.3.7: Entwicklung der Mutterkuhhaltung im Burgenland:</t>
  </si>
  <si>
    <t>Tabellen 2.3.8: Milchleistungsergebnisse in Bgld.</t>
  </si>
  <si>
    <t>Tabelle 2.3.9: Kuhmilcherzeugung und –verwendung</t>
  </si>
  <si>
    <t>Tabelle 2.3.10: Betriebe mit Milchlieferung nach Größenklassen im Burgenland</t>
  </si>
  <si>
    <t>Tabelle 2.3.11: Milchproduktion im Burgenland: Liefermengen</t>
  </si>
  <si>
    <t>Tabelle 2.3.12: Struktur der Betriebe mit Milchlieferung im Zeitvergleich</t>
  </si>
  <si>
    <t>Tabelle 2.3.13: Schweinebestand nach Tierkategorien in den Bezirken lt. INVEKOS-Tierliste</t>
  </si>
  <si>
    <t>Tabelle 2.3.14: Schweineproduktion - Entwicklung</t>
  </si>
  <si>
    <t>Tabelle 2.3.15:  Burgenländischer Ferkelring - Verkaufsergebnisse</t>
  </si>
  <si>
    <t>Tabelle 2.3.16: Entwicklung der Schaf- und Ziegenproduktion</t>
  </si>
  <si>
    <t>Tabelle 2.3.17: Schafe - Bestand nach Tierkategorien in den Bezirken laut INVEKOS-Tierliste</t>
  </si>
  <si>
    <t>Tabelle 2.3.18: Schafmilch- und Ziegenmilcherzeugung und -verwendung</t>
  </si>
  <si>
    <t>Tabelle 2.3.19 Struktur der Legenhennenhaltung im Burgenland</t>
  </si>
  <si>
    <t>Tabelle 2.3.20: Geflügelproduktion Viehbestand auf Basis GVE laut INVEKOS-Tierliste</t>
  </si>
  <si>
    <t>Tabelle 2.3.21: Geflügel - Bestand nach Tierkategorien in den Bezirken laut INVEKOS-Tierliste</t>
  </si>
  <si>
    <t>Tabelle 2.3.22: Bestand an sonstigen Tieren in den Bezirken lt. INVEKOS-Tierliste</t>
  </si>
  <si>
    <t>Betriebe mit Milchlieferung nach Größenklassen im Burgenland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</si>
</sst>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#,##0&quot;    &quot;"/>
    <numFmt numFmtId="167" formatCode="#,##0&quot;  &quot;"/>
    <numFmt numFmtId="168" formatCode="#,##0&quot;   &quot;"/>
    <numFmt numFmtId="169" formatCode="#,##0&quot; &quot;"/>
    <numFmt numFmtId="170" formatCode="0.0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name val="Helv"/>
    </font>
    <font>
      <sz val="10"/>
      <color indexed="8"/>
      <name val="MS Sans Serif"/>
      <family val="2"/>
    </font>
    <font>
      <b/>
      <sz val="9"/>
      <name val="Helv"/>
    </font>
    <font>
      <sz val="9"/>
      <name val="Helv"/>
    </font>
    <font>
      <b/>
      <sz val="7"/>
      <name val="Helv"/>
    </font>
    <font>
      <sz val="6"/>
      <name val="Helv"/>
    </font>
    <font>
      <sz val="7"/>
      <color indexed="10"/>
      <name val="Helv"/>
    </font>
    <font>
      <sz val="8"/>
      <name val="Helv"/>
    </font>
    <font>
      <sz val="10"/>
      <name val="Helv"/>
    </font>
    <font>
      <b/>
      <sz val="8"/>
      <name val="Helv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16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0" fontId="14" fillId="0" borderId="0"/>
  </cellStyleXfs>
  <cellXfs count="129">
    <xf numFmtId="0" fontId="0" fillId="0" borderId="0" xfId="0"/>
    <xf numFmtId="0" fontId="1" fillId="0" borderId="0" xfId="0" applyFont="1"/>
    <xf numFmtId="0" fontId="1" fillId="4" borderId="0" xfId="0" applyFont="1" applyFill="1"/>
    <xf numFmtId="0" fontId="1" fillId="0" borderId="0" xfId="0" applyFont="1" applyBorder="1"/>
    <xf numFmtId="3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3" fontId="1" fillId="5" borderId="0" xfId="0" applyNumberFormat="1" applyFont="1" applyFill="1" applyBorder="1"/>
    <xf numFmtId="0" fontId="1" fillId="5" borderId="0" xfId="0" applyFont="1" applyFill="1" applyBorder="1"/>
    <xf numFmtId="164" fontId="1" fillId="0" borderId="0" xfId="0" applyNumberFormat="1" applyFont="1" applyBorder="1"/>
    <xf numFmtId="164" fontId="1" fillId="5" borderId="0" xfId="0" applyNumberFormat="1" applyFont="1" applyFill="1" applyBorder="1"/>
    <xf numFmtId="164" fontId="1" fillId="0" borderId="0" xfId="0" applyNumberFormat="1" applyFont="1" applyFill="1" applyBorder="1"/>
    <xf numFmtId="3" fontId="1" fillId="5" borderId="0" xfId="1" applyNumberFormat="1" applyFont="1" applyFill="1" applyBorder="1"/>
    <xf numFmtId="164" fontId="1" fillId="5" borderId="0" xfId="1" applyNumberFormat="1" applyFont="1" applyFill="1" applyBorder="1"/>
    <xf numFmtId="0" fontId="1" fillId="6" borderId="0" xfId="0" applyFont="1" applyFill="1" applyBorder="1" applyAlignment="1">
      <alignment vertical="top" wrapText="1"/>
    </xf>
    <xf numFmtId="4" fontId="1" fillId="0" borderId="0" xfId="0" applyNumberFormat="1" applyFont="1" applyBorder="1"/>
    <xf numFmtId="0" fontId="1" fillId="4" borderId="0" xfId="0" applyFont="1" applyFill="1" applyBorder="1"/>
    <xf numFmtId="3" fontId="1" fillId="4" borderId="0" xfId="0" applyNumberFormat="1" applyFont="1" applyFill="1" applyBorder="1"/>
    <xf numFmtId="0" fontId="1" fillId="6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right"/>
    </xf>
    <xf numFmtId="3" fontId="1" fillId="0" borderId="0" xfId="0" applyNumberFormat="1" applyFont="1" applyFill="1" applyBorder="1"/>
    <xf numFmtId="0" fontId="1" fillId="0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17" fontId="1" fillId="5" borderId="0" xfId="0" applyNumberFormat="1" applyFont="1" applyFill="1" applyBorder="1"/>
    <xf numFmtId="0" fontId="1" fillId="3" borderId="0" xfId="0" applyFont="1" applyFill="1" applyBorder="1"/>
    <xf numFmtId="3" fontId="1" fillId="3" borderId="0" xfId="0" applyNumberFormat="1" applyFont="1" applyFill="1" applyBorder="1"/>
    <xf numFmtId="0" fontId="1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49" fontId="1" fillId="6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3" borderId="0" xfId="0" applyNumberFormat="1" applyFont="1" applyFill="1" applyBorder="1" applyAlignment="1">
      <alignment horizontal="right"/>
    </xf>
    <xf numFmtId="49" fontId="1" fillId="5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164" fontId="1" fillId="4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7" borderId="0" xfId="0" applyFont="1" applyFill="1"/>
    <xf numFmtId="0" fontId="1" fillId="6" borderId="0" xfId="0" applyFont="1" applyFill="1" applyBorder="1" applyAlignment="1">
      <alignment horizontal="center"/>
    </xf>
    <xf numFmtId="168" fontId="7" fillId="0" borderId="0" xfId="1" applyNumberFormat="1" applyFont="1" applyAlignment="1"/>
    <xf numFmtId="168" fontId="7" fillId="0" borderId="0" xfId="1" applyNumberFormat="1" applyFont="1" applyAlignment="1">
      <alignment horizontal="right"/>
    </xf>
    <xf numFmtId="168" fontId="8" fillId="0" borderId="0" xfId="1" applyNumberFormat="1" applyFont="1" applyBorder="1" applyAlignment="1">
      <alignment horizontal="left" vertical="center"/>
    </xf>
    <xf numFmtId="168" fontId="4" fillId="0" borderId="0" xfId="1" applyNumberFormat="1" applyFont="1" applyAlignment="1">
      <alignment vertical="center"/>
    </xf>
    <xf numFmtId="168" fontId="4" fillId="0" borderId="0" xfId="1" applyNumberFormat="1" applyFont="1" applyAlignment="1">
      <alignment horizontal="right" vertical="center"/>
    </xf>
    <xf numFmtId="0" fontId="4" fillId="8" borderId="2" xfId="3" applyFont="1" applyFill="1" applyBorder="1" applyAlignment="1">
      <alignment horizontal="left" vertical="center"/>
    </xf>
    <xf numFmtId="168" fontId="4" fillId="8" borderId="2" xfId="1" applyNumberFormat="1" applyFont="1" applyFill="1" applyBorder="1" applyAlignment="1">
      <alignment vertical="center"/>
    </xf>
    <xf numFmtId="0" fontId="8" fillId="8" borderId="2" xfId="3" applyFont="1" applyFill="1" applyBorder="1" applyAlignment="1">
      <alignment horizontal="left" vertical="center"/>
    </xf>
    <xf numFmtId="168" fontId="8" fillId="8" borderId="2" xfId="1" applyNumberFormat="1" applyFont="1" applyFill="1" applyBorder="1" applyAlignment="1">
      <alignment vertical="center"/>
    </xf>
    <xf numFmtId="0" fontId="4" fillId="9" borderId="2" xfId="3" applyFont="1" applyFill="1" applyBorder="1" applyAlignment="1">
      <alignment horizontal="left" vertical="center"/>
    </xf>
    <xf numFmtId="167" fontId="4" fillId="9" borderId="2" xfId="1" applyNumberFormat="1" applyFont="1" applyFill="1" applyBorder="1" applyAlignment="1">
      <alignment vertical="center"/>
    </xf>
    <xf numFmtId="0" fontId="8" fillId="9" borderId="3" xfId="3" applyFont="1" applyFill="1" applyBorder="1" applyAlignment="1">
      <alignment horizontal="left" vertical="center"/>
    </xf>
    <xf numFmtId="167" fontId="8" fillId="9" borderId="3" xfId="1" applyNumberFormat="1" applyFont="1" applyFill="1" applyBorder="1" applyAlignment="1">
      <alignment vertical="center"/>
    </xf>
    <xf numFmtId="3" fontId="9" fillId="0" borderId="8" xfId="1" applyNumberFormat="1" applyFont="1" applyBorder="1" applyAlignment="1">
      <alignment vertical="top"/>
    </xf>
    <xf numFmtId="3" fontId="9" fillId="0" borderId="9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left" vertical="center"/>
    </xf>
    <xf numFmtId="3" fontId="1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center" vertical="center" wrapText="1"/>
    </xf>
    <xf numFmtId="3" fontId="12" fillId="0" borderId="4" xfId="3" applyNumberFormat="1" applyFont="1" applyFill="1" applyBorder="1" applyAlignment="1">
      <alignment horizontal="center" vertical="center"/>
    </xf>
    <xf numFmtId="166" fontId="11" fillId="8" borderId="2" xfId="1" applyNumberFormat="1" applyFont="1" applyFill="1" applyBorder="1" applyAlignment="1">
      <alignment vertical="center"/>
    </xf>
    <xf numFmtId="168" fontId="11" fillId="8" borderId="2" xfId="1" applyNumberFormat="1" applyFont="1" applyFill="1" applyBorder="1" applyAlignment="1">
      <alignment vertical="center"/>
    </xf>
    <xf numFmtId="166" fontId="13" fillId="8" borderId="2" xfId="1" applyNumberFormat="1" applyFont="1" applyFill="1" applyBorder="1" applyAlignment="1">
      <alignment vertical="center"/>
    </xf>
    <xf numFmtId="168" fontId="13" fillId="8" borderId="2" xfId="1" applyNumberFormat="1" applyFont="1" applyFill="1" applyBorder="1" applyAlignment="1">
      <alignment vertical="center"/>
    </xf>
    <xf numFmtId="169" fontId="11" fillId="9" borderId="2" xfId="1" applyNumberFormat="1" applyFont="1" applyFill="1" applyBorder="1" applyAlignment="1">
      <alignment vertical="center"/>
    </xf>
    <xf numFmtId="168" fontId="11" fillId="9" borderId="2" xfId="1" applyNumberFormat="1" applyFont="1" applyFill="1" applyBorder="1" applyAlignment="1">
      <alignment vertical="center"/>
    </xf>
    <xf numFmtId="167" fontId="11" fillId="9" borderId="2" xfId="1" applyNumberFormat="1" applyFont="1" applyFill="1" applyBorder="1" applyAlignment="1">
      <alignment vertical="center"/>
    </xf>
    <xf numFmtId="169" fontId="13" fillId="9" borderId="3" xfId="1" applyNumberFormat="1" applyFont="1" applyFill="1" applyBorder="1" applyAlignment="1">
      <alignment vertical="center"/>
    </xf>
    <xf numFmtId="168" fontId="13" fillId="9" borderId="3" xfId="1" applyNumberFormat="1" applyFont="1" applyFill="1" applyBorder="1" applyAlignment="1">
      <alignment vertical="center"/>
    </xf>
    <xf numFmtId="167" fontId="13" fillId="9" borderId="3" xfId="1" applyNumberFormat="1" applyFont="1" applyFill="1" applyBorder="1" applyAlignment="1">
      <alignment vertical="center"/>
    </xf>
    <xf numFmtId="3" fontId="9" fillId="0" borderId="9" xfId="1" applyNumberFormat="1" applyFont="1" applyBorder="1" applyAlignment="1">
      <alignment horizontal="left" vertical="center"/>
    </xf>
    <xf numFmtId="0" fontId="1" fillId="6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2" fillId="0" borderId="0" xfId="0" applyFont="1"/>
    <xf numFmtId="0" fontId="1" fillId="6" borderId="0" xfId="0" applyFont="1" applyFill="1" applyBorder="1" applyAlignment="1">
      <alignment horizontal="center"/>
    </xf>
    <xf numFmtId="0" fontId="0" fillId="6" borderId="0" xfId="0" applyFill="1"/>
    <xf numFmtId="165" fontId="1" fillId="0" borderId="0" xfId="2" applyNumberFormat="1" applyFont="1"/>
    <xf numFmtId="165" fontId="1" fillId="5" borderId="0" xfId="2" applyNumberFormat="1" applyFont="1" applyFill="1" applyBorder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center"/>
    </xf>
    <xf numFmtId="165" fontId="1" fillId="0" borderId="0" xfId="2" applyNumberFormat="1" applyFont="1" applyBorder="1"/>
    <xf numFmtId="0" fontId="1" fillId="6" borderId="0" xfId="0" applyFont="1" applyFill="1"/>
    <xf numFmtId="3" fontId="1" fillId="2" borderId="0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5" fontId="1" fillId="4" borderId="0" xfId="2" applyNumberFormat="1" applyFont="1" applyFill="1" applyBorder="1"/>
    <xf numFmtId="0" fontId="1" fillId="10" borderId="0" xfId="1" applyFont="1" applyFill="1" applyBorder="1" applyAlignment="1">
      <alignment horizontal="left"/>
    </xf>
    <xf numFmtId="3" fontId="1" fillId="11" borderId="0" xfId="1" applyNumberFormat="1" applyFont="1" applyFill="1" applyBorder="1"/>
    <xf numFmtId="0" fontId="1" fillId="6" borderId="0" xfId="0" applyFont="1" applyFill="1" applyBorder="1" applyAlignment="1">
      <alignment horizontal="center"/>
    </xf>
    <xf numFmtId="3" fontId="15" fillId="4" borderId="10" xfId="4" applyNumberFormat="1" applyFont="1" applyFill="1" applyBorder="1" applyAlignment="1" applyProtection="1"/>
    <xf numFmtId="170" fontId="15" fillId="4" borderId="10" xfId="4" applyNumberFormat="1" applyFont="1" applyFill="1" applyBorder="1" applyAlignment="1" applyProtection="1"/>
    <xf numFmtId="170" fontId="15" fillId="4" borderId="11" xfId="4" applyNumberFormat="1" applyFont="1" applyFill="1" applyBorder="1" applyAlignment="1" applyProtection="1"/>
    <xf numFmtId="166" fontId="1" fillId="0" borderId="0" xfId="0" applyNumberFormat="1" applyFont="1" applyBorder="1" applyAlignment="1">
      <alignment horizontal="right"/>
    </xf>
    <xf numFmtId="165" fontId="1" fillId="6" borderId="0" xfId="2" applyNumberFormat="1" applyFont="1" applyFill="1" applyBorder="1"/>
    <xf numFmtId="165" fontId="1" fillId="0" borderId="0" xfId="2" applyNumberFormat="1" applyFont="1" applyFill="1" applyBorder="1"/>
    <xf numFmtId="3" fontId="16" fillId="7" borderId="0" xfId="0" applyNumberFormat="1" applyFont="1" applyFill="1" applyBorder="1"/>
    <xf numFmtId="3" fontId="16" fillId="12" borderId="0" xfId="0" applyNumberFormat="1" applyFont="1" applyFill="1" applyBorder="1"/>
    <xf numFmtId="165" fontId="16" fillId="7" borderId="0" xfId="2" applyNumberFormat="1" applyFont="1" applyFill="1" applyBorder="1"/>
    <xf numFmtId="170" fontId="1" fillId="4" borderId="0" xfId="0" applyNumberFormat="1" applyFont="1" applyFill="1" applyBorder="1"/>
    <xf numFmtId="170" fontId="1" fillId="0" borderId="0" xfId="0" applyNumberFormat="1" applyFont="1" applyFill="1" applyBorder="1"/>
    <xf numFmtId="170" fontId="1" fillId="0" borderId="0" xfId="0" applyNumberFormat="1" applyFont="1" applyBorder="1"/>
    <xf numFmtId="170" fontId="1" fillId="5" borderId="0" xfId="0" applyNumberFormat="1" applyFont="1" applyFill="1" applyBorder="1"/>
    <xf numFmtId="0" fontId="1" fillId="6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center" vertical="top" wrapText="1"/>
    </xf>
    <xf numFmtId="168" fontId="6" fillId="0" borderId="5" xfId="1" applyNumberFormat="1" applyFont="1" applyFill="1" applyBorder="1" applyAlignment="1">
      <alignment horizontal="center" vertical="center"/>
    </xf>
    <xf numFmtId="168" fontId="6" fillId="0" borderId="6" xfId="1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0" borderId="0" xfId="0" applyFont="1" applyFill="1"/>
  </cellXfs>
  <cellStyles count="5">
    <cellStyle name="Komma" xfId="2" builtinId="3"/>
    <cellStyle name="Standard" xfId="0" builtinId="0"/>
    <cellStyle name="Standard 2" xfId="1" xr:uid="{00000000-0005-0000-0000-000002000000}"/>
    <cellStyle name="Standard_Milcherzeugung und verwendung 2001 SB" xfId="4" xr:uid="{00000000-0005-0000-0000-000003000000}"/>
    <cellStyle name="Standard_Tabelle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9" tint="-0.249977111117893"/>
  </sheetPr>
  <dimension ref="A1:D23"/>
  <sheetViews>
    <sheetView tabSelected="1" workbookViewId="0">
      <selection activeCell="E9" sqref="E9"/>
    </sheetView>
  </sheetViews>
  <sheetFormatPr baseColWidth="10" defaultRowHeight="14.25" x14ac:dyDescent="0.2"/>
  <cols>
    <col min="1" max="1" width="6.625" bestFit="1" customWidth="1"/>
    <col min="2" max="2" width="67.375" bestFit="1" customWidth="1"/>
    <col min="3" max="3" width="15.5" bestFit="1" customWidth="1"/>
    <col min="4" max="4" width="116.625" bestFit="1" customWidth="1"/>
  </cols>
  <sheetData>
    <row r="1" spans="1:4" ht="15" x14ac:dyDescent="0.25">
      <c r="A1" s="2" t="s">
        <v>17</v>
      </c>
      <c r="B1" s="2" t="s">
        <v>18</v>
      </c>
      <c r="C1" s="2" t="s">
        <v>19</v>
      </c>
      <c r="D1" s="2" t="s">
        <v>20</v>
      </c>
    </row>
    <row r="2" spans="1:4" ht="15" x14ac:dyDescent="0.25">
      <c r="A2" s="1" t="s">
        <v>290</v>
      </c>
      <c r="B2" s="1" t="s">
        <v>25</v>
      </c>
      <c r="C2" s="1" t="s">
        <v>21</v>
      </c>
      <c r="D2" s="1" t="s">
        <v>26</v>
      </c>
    </row>
    <row r="3" spans="1:4" ht="15" x14ac:dyDescent="0.25">
      <c r="A3" s="1" t="s">
        <v>291</v>
      </c>
      <c r="B3" s="1" t="s">
        <v>46</v>
      </c>
      <c r="C3" s="1" t="s">
        <v>24</v>
      </c>
      <c r="D3" s="1" t="s">
        <v>22</v>
      </c>
    </row>
    <row r="4" spans="1:4" ht="15" x14ac:dyDescent="0.25">
      <c r="A4" s="1" t="s">
        <v>292</v>
      </c>
      <c r="B4" s="1" t="s">
        <v>288</v>
      </c>
      <c r="C4" s="1" t="s">
        <v>289</v>
      </c>
      <c r="D4" s="1" t="s">
        <v>26</v>
      </c>
    </row>
    <row r="5" spans="1:4" ht="15" x14ac:dyDescent="0.25">
      <c r="A5" s="1" t="s">
        <v>293</v>
      </c>
      <c r="B5" s="1" t="s">
        <v>312</v>
      </c>
      <c r="C5" s="1" t="s">
        <v>21</v>
      </c>
      <c r="D5" s="1" t="s">
        <v>314</v>
      </c>
    </row>
    <row r="6" spans="1:4" ht="15" x14ac:dyDescent="0.25">
      <c r="A6" s="1" t="s">
        <v>294</v>
      </c>
      <c r="B6" s="1" t="s">
        <v>313</v>
      </c>
      <c r="C6" s="1" t="s">
        <v>24</v>
      </c>
      <c r="D6" s="1" t="s">
        <v>315</v>
      </c>
    </row>
    <row r="7" spans="1:4" ht="15" x14ac:dyDescent="0.25">
      <c r="A7" s="1" t="s">
        <v>295</v>
      </c>
      <c r="B7" s="1" t="s">
        <v>316</v>
      </c>
      <c r="C7" s="1" t="s">
        <v>289</v>
      </c>
      <c r="D7" s="1" t="s">
        <v>317</v>
      </c>
    </row>
    <row r="8" spans="1:4" ht="15" x14ac:dyDescent="0.25">
      <c r="A8" s="1" t="s">
        <v>296</v>
      </c>
      <c r="B8" s="1" t="s">
        <v>318</v>
      </c>
      <c r="C8" s="1" t="s">
        <v>21</v>
      </c>
      <c r="D8" s="1" t="s">
        <v>22</v>
      </c>
    </row>
    <row r="9" spans="1:4" ht="15" x14ac:dyDescent="0.25">
      <c r="A9" s="1" t="s">
        <v>297</v>
      </c>
      <c r="B9" s="1" t="s">
        <v>319</v>
      </c>
      <c r="C9" s="1" t="s">
        <v>21</v>
      </c>
      <c r="D9" s="1" t="s">
        <v>320</v>
      </c>
    </row>
    <row r="10" spans="1:4" ht="15" x14ac:dyDescent="0.25">
      <c r="A10" s="1" t="s">
        <v>298</v>
      </c>
      <c r="B10" s="1" t="s">
        <v>321</v>
      </c>
      <c r="C10" s="1" t="s">
        <v>24</v>
      </c>
      <c r="D10" s="1" t="s">
        <v>322</v>
      </c>
    </row>
    <row r="11" spans="1:4" ht="15" x14ac:dyDescent="0.25">
      <c r="A11" s="1" t="s">
        <v>299</v>
      </c>
      <c r="B11" s="128" t="s">
        <v>407</v>
      </c>
      <c r="C11" s="1" t="s">
        <v>21</v>
      </c>
      <c r="D11" s="1" t="s">
        <v>323</v>
      </c>
    </row>
    <row r="12" spans="1:4" ht="15" x14ac:dyDescent="0.25">
      <c r="A12" s="1" t="s">
        <v>300</v>
      </c>
      <c r="B12" s="128" t="s">
        <v>340</v>
      </c>
      <c r="C12" s="1" t="s">
        <v>21</v>
      </c>
      <c r="D12" s="1" t="s">
        <v>323</v>
      </c>
    </row>
    <row r="13" spans="1:4" ht="15" x14ac:dyDescent="0.25">
      <c r="A13" s="1" t="s">
        <v>301</v>
      </c>
      <c r="B13" s="128" t="s">
        <v>324</v>
      </c>
      <c r="C13" s="1" t="s">
        <v>24</v>
      </c>
      <c r="D13" s="1" t="s">
        <v>325</v>
      </c>
    </row>
    <row r="14" spans="1:4" ht="15" x14ac:dyDescent="0.25">
      <c r="A14" s="1" t="s">
        <v>302</v>
      </c>
      <c r="B14" s="1" t="s">
        <v>326</v>
      </c>
      <c r="C14" s="1" t="s">
        <v>289</v>
      </c>
      <c r="D14" s="1" t="s">
        <v>317</v>
      </c>
    </row>
    <row r="15" spans="1:4" ht="15" x14ac:dyDescent="0.25">
      <c r="A15" s="1" t="s">
        <v>303</v>
      </c>
      <c r="B15" s="1" t="s">
        <v>327</v>
      </c>
      <c r="C15" s="1" t="s">
        <v>24</v>
      </c>
      <c r="D15" s="1" t="s">
        <v>328</v>
      </c>
    </row>
    <row r="16" spans="1:4" ht="15" x14ac:dyDescent="0.25">
      <c r="A16" s="1" t="s">
        <v>304</v>
      </c>
      <c r="B16" s="1" t="s">
        <v>329</v>
      </c>
      <c r="C16" s="1" t="s">
        <v>21</v>
      </c>
      <c r="D16" s="1" t="s">
        <v>323</v>
      </c>
    </row>
    <row r="17" spans="1:4" ht="15" x14ac:dyDescent="0.25">
      <c r="A17" s="1" t="s">
        <v>305</v>
      </c>
      <c r="B17" s="1" t="s">
        <v>330</v>
      </c>
      <c r="C17" s="1" t="s">
        <v>24</v>
      </c>
      <c r="D17" s="1" t="s">
        <v>328</v>
      </c>
    </row>
    <row r="18" spans="1:4" ht="15" x14ac:dyDescent="0.25">
      <c r="A18" s="1" t="s">
        <v>306</v>
      </c>
      <c r="B18" s="1" t="s">
        <v>331</v>
      </c>
      <c r="C18" s="1" t="s">
        <v>289</v>
      </c>
      <c r="D18" s="1" t="s">
        <v>317</v>
      </c>
    </row>
    <row r="19" spans="1:4" ht="15" x14ac:dyDescent="0.25">
      <c r="A19" s="1" t="s">
        <v>307</v>
      </c>
      <c r="B19" s="1" t="s">
        <v>332</v>
      </c>
      <c r="C19" s="1" t="s">
        <v>24</v>
      </c>
      <c r="D19" s="1" t="s">
        <v>333</v>
      </c>
    </row>
    <row r="20" spans="1:4" ht="15" x14ac:dyDescent="0.25">
      <c r="A20" s="1" t="s">
        <v>308</v>
      </c>
      <c r="B20" s="1" t="s">
        <v>334</v>
      </c>
      <c r="C20" s="1" t="s">
        <v>21</v>
      </c>
      <c r="D20" s="1" t="s">
        <v>335</v>
      </c>
    </row>
    <row r="21" spans="1:4" ht="15" x14ac:dyDescent="0.25">
      <c r="A21" s="1" t="s">
        <v>309</v>
      </c>
      <c r="B21" s="1" t="s">
        <v>336</v>
      </c>
      <c r="C21" s="1" t="s">
        <v>289</v>
      </c>
      <c r="D21" s="1" t="s">
        <v>337</v>
      </c>
    </row>
    <row r="22" spans="1:4" ht="15" x14ac:dyDescent="0.25">
      <c r="A22" s="1" t="s">
        <v>310</v>
      </c>
      <c r="B22" s="1" t="s">
        <v>338</v>
      </c>
      <c r="C22" s="1" t="s">
        <v>289</v>
      </c>
      <c r="D22" s="1" t="s">
        <v>317</v>
      </c>
    </row>
    <row r="23" spans="1:4" ht="15" x14ac:dyDescent="0.25">
      <c r="A23" s="1" t="s">
        <v>311</v>
      </c>
      <c r="B23" s="1" t="s">
        <v>339</v>
      </c>
      <c r="C23" s="1" t="s">
        <v>289</v>
      </c>
      <c r="D23" s="1" t="s">
        <v>317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tabColor rgb="FF92D050"/>
  </sheetPr>
  <dimension ref="A1:K43"/>
  <sheetViews>
    <sheetView workbookViewId="0">
      <selection activeCell="P16" sqref="P16"/>
    </sheetView>
  </sheetViews>
  <sheetFormatPr baseColWidth="10" defaultRowHeight="15" x14ac:dyDescent="0.25"/>
  <cols>
    <col min="1" max="6" width="11" style="1"/>
    <col min="7" max="7" width="12.75" style="1" customWidth="1"/>
    <col min="8" max="8" width="11" style="1"/>
    <col min="9" max="9" width="9.5" style="1" customWidth="1"/>
    <col min="10" max="10" width="11" style="1"/>
    <col min="11" max="11" width="13.5" style="1" customWidth="1"/>
    <col min="12" max="16384" width="11" style="1"/>
  </cols>
  <sheetData>
    <row r="1" spans="1:11" x14ac:dyDescent="0.25">
      <c r="A1" s="1" t="s">
        <v>393</v>
      </c>
    </row>
    <row r="3" spans="1:11" x14ac:dyDescent="0.25">
      <c r="A3" s="121" t="s">
        <v>19</v>
      </c>
      <c r="B3" s="121" t="s">
        <v>120</v>
      </c>
      <c r="C3" s="121" t="s">
        <v>121</v>
      </c>
      <c r="D3" s="121" t="s">
        <v>122</v>
      </c>
      <c r="E3" s="122" t="s">
        <v>123</v>
      </c>
      <c r="F3" s="122"/>
      <c r="G3" s="122"/>
      <c r="H3" s="122"/>
      <c r="I3" s="122"/>
      <c r="J3" s="122"/>
      <c r="K3" s="122"/>
    </row>
    <row r="4" spans="1:11" x14ac:dyDescent="0.25">
      <c r="A4" s="121"/>
      <c r="B4" s="121"/>
      <c r="C4" s="121"/>
      <c r="D4" s="121"/>
      <c r="E4" s="122" t="s">
        <v>124</v>
      </c>
      <c r="F4" s="122"/>
      <c r="G4" s="122"/>
      <c r="H4" s="122"/>
      <c r="I4" s="122" t="s">
        <v>125</v>
      </c>
      <c r="J4" s="122"/>
      <c r="K4" s="122"/>
    </row>
    <row r="5" spans="1:11" x14ac:dyDescent="0.25">
      <c r="A5" s="121"/>
      <c r="B5" s="121"/>
      <c r="C5" s="121"/>
      <c r="D5" s="121"/>
      <c r="E5" s="122"/>
      <c r="F5" s="122"/>
      <c r="G5" s="122"/>
      <c r="H5" s="122"/>
      <c r="I5" s="122"/>
      <c r="J5" s="122"/>
      <c r="K5" s="122"/>
    </row>
    <row r="6" spans="1:11" x14ac:dyDescent="0.25">
      <c r="A6" s="121"/>
      <c r="B6" s="121"/>
      <c r="C6" s="121"/>
      <c r="D6" s="121"/>
      <c r="E6" s="121" t="s">
        <v>126</v>
      </c>
      <c r="F6" s="121" t="s">
        <v>127</v>
      </c>
      <c r="G6" s="121" t="s">
        <v>128</v>
      </c>
      <c r="H6" s="121" t="s">
        <v>129</v>
      </c>
      <c r="I6" s="121" t="s">
        <v>126</v>
      </c>
      <c r="J6" s="121" t="s">
        <v>127</v>
      </c>
      <c r="K6" s="121" t="s">
        <v>128</v>
      </c>
    </row>
    <row r="7" spans="1:1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 x14ac:dyDescent="0.25">
      <c r="A9" s="121"/>
      <c r="B9" s="121"/>
      <c r="C9" s="121"/>
      <c r="D9" s="122" t="s">
        <v>130</v>
      </c>
      <c r="E9" s="122"/>
      <c r="F9" s="122"/>
      <c r="G9" s="122"/>
      <c r="H9" s="122"/>
      <c r="I9" s="122" t="s">
        <v>131</v>
      </c>
      <c r="J9" s="122"/>
      <c r="K9" s="122"/>
    </row>
    <row r="10" spans="1:11" x14ac:dyDescent="0.25">
      <c r="A10" s="11" t="s">
        <v>132</v>
      </c>
      <c r="B10" s="4">
        <v>5663</v>
      </c>
      <c r="C10" s="4">
        <v>6001</v>
      </c>
      <c r="D10" s="4">
        <v>33985</v>
      </c>
      <c r="E10" s="4">
        <v>27464</v>
      </c>
      <c r="F10" s="4">
        <v>3340</v>
      </c>
      <c r="G10" s="4">
        <v>2841</v>
      </c>
      <c r="H10" s="3">
        <v>340</v>
      </c>
      <c r="I10" s="3">
        <v>80.8</v>
      </c>
      <c r="J10" s="3">
        <v>9.8000000000000007</v>
      </c>
      <c r="K10" s="3">
        <v>8.4</v>
      </c>
    </row>
    <row r="11" spans="1:11" x14ac:dyDescent="0.25">
      <c r="A11" s="11" t="s">
        <v>133</v>
      </c>
      <c r="B11" s="13">
        <v>5276</v>
      </c>
      <c r="C11" s="13">
        <v>6145</v>
      </c>
      <c r="D11" s="13">
        <v>32420</v>
      </c>
      <c r="E11" s="13">
        <v>27236</v>
      </c>
      <c r="F11" s="13">
        <v>2355</v>
      </c>
      <c r="G11" s="13">
        <v>2505</v>
      </c>
      <c r="H11" s="14">
        <v>324</v>
      </c>
      <c r="I11" s="14">
        <v>84</v>
      </c>
      <c r="J11" s="14">
        <v>7.3</v>
      </c>
      <c r="K11" s="14">
        <v>7.7</v>
      </c>
    </row>
    <row r="12" spans="1:11" x14ac:dyDescent="0.25">
      <c r="A12" s="11" t="s">
        <v>134</v>
      </c>
      <c r="B12" s="4">
        <v>5022</v>
      </c>
      <c r="C12" s="4">
        <v>6370</v>
      </c>
      <c r="D12" s="4">
        <v>31989</v>
      </c>
      <c r="E12" s="4">
        <v>26647</v>
      </c>
      <c r="F12" s="4">
        <v>2490</v>
      </c>
      <c r="G12" s="4">
        <v>2532</v>
      </c>
      <c r="H12" s="3">
        <v>320</v>
      </c>
      <c r="I12" s="3">
        <v>83.3</v>
      </c>
      <c r="J12" s="3">
        <v>7.8</v>
      </c>
      <c r="K12" s="3">
        <v>7.9</v>
      </c>
    </row>
    <row r="13" spans="1:11" x14ac:dyDescent="0.25">
      <c r="A13" s="11" t="s">
        <v>135</v>
      </c>
      <c r="B13" s="13">
        <v>4998</v>
      </c>
      <c r="C13" s="13">
        <v>6229</v>
      </c>
      <c r="D13" s="13">
        <v>31131</v>
      </c>
      <c r="E13" s="13">
        <v>25616</v>
      </c>
      <c r="F13" s="13">
        <v>2565</v>
      </c>
      <c r="G13" s="13">
        <v>2639</v>
      </c>
      <c r="H13" s="14">
        <v>311</v>
      </c>
      <c r="I13" s="14">
        <v>82.3</v>
      </c>
      <c r="J13" s="14">
        <v>8.1999999999999993</v>
      </c>
      <c r="K13" s="14">
        <v>8.5</v>
      </c>
    </row>
    <row r="14" spans="1:11" x14ac:dyDescent="0.25">
      <c r="A14" s="11" t="s">
        <v>136</v>
      </c>
      <c r="B14" s="4">
        <v>4807</v>
      </c>
      <c r="C14" s="4">
        <v>6480</v>
      </c>
      <c r="D14" s="4">
        <v>31149</v>
      </c>
      <c r="E14" s="4">
        <v>26319</v>
      </c>
      <c r="F14" s="4">
        <v>2280</v>
      </c>
      <c r="G14" s="4">
        <v>2239</v>
      </c>
      <c r="H14" s="3">
        <v>311</v>
      </c>
      <c r="I14" s="3">
        <v>84.5</v>
      </c>
      <c r="J14" s="3">
        <v>7.3</v>
      </c>
      <c r="K14" s="3">
        <v>7.2</v>
      </c>
    </row>
    <row r="15" spans="1:11" x14ac:dyDescent="0.25">
      <c r="A15" s="11" t="s">
        <v>137</v>
      </c>
      <c r="B15" s="13">
        <v>4709</v>
      </c>
      <c r="C15" s="13">
        <v>6394</v>
      </c>
      <c r="D15" s="13">
        <v>30107</v>
      </c>
      <c r="E15" s="13">
        <v>25645</v>
      </c>
      <c r="F15" s="13">
        <v>1969</v>
      </c>
      <c r="G15" s="13">
        <v>2192</v>
      </c>
      <c r="H15" s="14">
        <v>301</v>
      </c>
      <c r="I15" s="14">
        <v>85.2</v>
      </c>
      <c r="J15" s="14">
        <v>6.5</v>
      </c>
      <c r="K15" s="14">
        <v>7.3</v>
      </c>
    </row>
    <row r="16" spans="1:11" x14ac:dyDescent="0.25">
      <c r="A16" s="11" t="s">
        <v>138</v>
      </c>
      <c r="B16" s="4">
        <v>4617</v>
      </c>
      <c r="C16" s="4">
        <v>6444</v>
      </c>
      <c r="D16" s="4">
        <v>29752</v>
      </c>
      <c r="E16" s="4">
        <v>25566</v>
      </c>
      <c r="F16" s="4">
        <v>2005</v>
      </c>
      <c r="G16" s="4">
        <v>1883</v>
      </c>
      <c r="H16" s="3">
        <v>298</v>
      </c>
      <c r="I16" s="3">
        <v>85.9</v>
      </c>
      <c r="J16" s="3">
        <v>6.7</v>
      </c>
      <c r="K16" s="3">
        <v>6.3</v>
      </c>
    </row>
    <row r="17" spans="1:11" x14ac:dyDescent="0.25">
      <c r="A17" s="11" t="s">
        <v>139</v>
      </c>
      <c r="B17" s="13">
        <v>4637</v>
      </c>
      <c r="C17" s="13">
        <v>6505</v>
      </c>
      <c r="D17" s="13">
        <v>30162</v>
      </c>
      <c r="E17" s="13">
        <v>26650</v>
      </c>
      <c r="F17" s="13">
        <v>1315</v>
      </c>
      <c r="G17" s="13">
        <v>1895</v>
      </c>
      <c r="H17" s="14">
        <v>302</v>
      </c>
      <c r="I17" s="14">
        <v>88.4</v>
      </c>
      <c r="J17" s="14">
        <v>4.4000000000000004</v>
      </c>
      <c r="K17" s="14">
        <v>6.3</v>
      </c>
    </row>
    <row r="18" spans="1:11" x14ac:dyDescent="0.25">
      <c r="A18" s="11" t="s">
        <v>140</v>
      </c>
      <c r="B18" s="4">
        <v>4438</v>
      </c>
      <c r="C18" s="4">
        <v>6651</v>
      </c>
      <c r="D18" s="4">
        <v>29519</v>
      </c>
      <c r="E18" s="4">
        <v>25781</v>
      </c>
      <c r="F18" s="4">
        <v>1232</v>
      </c>
      <c r="G18" s="4">
        <v>2211</v>
      </c>
      <c r="H18" s="3">
        <v>295</v>
      </c>
      <c r="I18" s="3">
        <v>87.3</v>
      </c>
      <c r="J18" s="3">
        <v>4.2</v>
      </c>
      <c r="K18" s="3">
        <v>7.5</v>
      </c>
    </row>
    <row r="19" spans="1:11" x14ac:dyDescent="0.25">
      <c r="A19" s="11" t="s">
        <v>141</v>
      </c>
      <c r="B19" s="13">
        <v>4302</v>
      </c>
      <c r="C19" s="13">
        <v>6636</v>
      </c>
      <c r="D19" s="13">
        <v>28549</v>
      </c>
      <c r="E19" s="13">
        <v>24712</v>
      </c>
      <c r="F19" s="13">
        <v>1318</v>
      </c>
      <c r="G19" s="13">
        <v>2234</v>
      </c>
      <c r="H19" s="14">
        <v>285</v>
      </c>
      <c r="I19" s="14">
        <v>86.6</v>
      </c>
      <c r="J19" s="14">
        <v>4.5999999999999996</v>
      </c>
      <c r="K19" s="14">
        <v>7.8</v>
      </c>
    </row>
    <row r="20" spans="1:11" x14ac:dyDescent="0.25">
      <c r="A20" s="11" t="s">
        <v>142</v>
      </c>
      <c r="B20" s="4">
        <v>4343</v>
      </c>
      <c r="C20" s="4">
        <v>6613</v>
      </c>
      <c r="D20" s="4">
        <v>28719</v>
      </c>
      <c r="E20" s="4">
        <v>25839</v>
      </c>
      <c r="F20" s="3">
        <v>642</v>
      </c>
      <c r="G20" s="4">
        <v>1951</v>
      </c>
      <c r="H20" s="3">
        <v>287</v>
      </c>
      <c r="I20" s="3">
        <v>90</v>
      </c>
      <c r="J20" s="3">
        <v>2.2000000000000002</v>
      </c>
      <c r="K20" s="3">
        <v>6.8</v>
      </c>
    </row>
    <row r="21" spans="1:11" x14ac:dyDescent="0.25">
      <c r="A21" s="11" t="s">
        <v>143</v>
      </c>
      <c r="B21" s="13">
        <v>4215</v>
      </c>
      <c r="C21" s="13">
        <v>6868</v>
      </c>
      <c r="D21" s="13">
        <v>28950</v>
      </c>
      <c r="E21" s="13">
        <v>25772</v>
      </c>
      <c r="F21" s="14">
        <v>742</v>
      </c>
      <c r="G21" s="13">
        <v>2146</v>
      </c>
      <c r="H21" s="14">
        <v>290</v>
      </c>
      <c r="I21" s="14">
        <v>89</v>
      </c>
      <c r="J21" s="14">
        <v>2.6</v>
      </c>
      <c r="K21" s="14">
        <v>7.4</v>
      </c>
    </row>
    <row r="22" spans="1:11" x14ac:dyDescent="0.25">
      <c r="A22" s="11" t="s">
        <v>144</v>
      </c>
      <c r="B22" s="4">
        <v>3968</v>
      </c>
      <c r="C22" s="4">
        <v>7409</v>
      </c>
      <c r="D22" s="4">
        <v>29400</v>
      </c>
      <c r="E22" s="4">
        <v>25768</v>
      </c>
      <c r="F22" s="3">
        <v>631</v>
      </c>
      <c r="G22" s="4">
        <v>2707</v>
      </c>
      <c r="H22" s="3">
        <v>294</v>
      </c>
      <c r="I22" s="3">
        <v>87.6</v>
      </c>
      <c r="J22" s="3">
        <v>2.1</v>
      </c>
      <c r="K22" s="3">
        <v>9.1999999999999993</v>
      </c>
    </row>
    <row r="23" spans="1:11" x14ac:dyDescent="0.25">
      <c r="A23" s="11" t="s">
        <v>145</v>
      </c>
      <c r="B23" s="13">
        <v>3972</v>
      </c>
      <c r="C23" s="13">
        <v>7453</v>
      </c>
      <c r="D23" s="13">
        <v>29604</v>
      </c>
      <c r="E23" s="13">
        <v>26755</v>
      </c>
      <c r="F23" s="14">
        <v>379</v>
      </c>
      <c r="G23" s="13">
        <v>2174</v>
      </c>
      <c r="H23" s="14">
        <v>296</v>
      </c>
      <c r="I23" s="14">
        <v>90.4</v>
      </c>
      <c r="J23" s="14">
        <v>1.3</v>
      </c>
      <c r="K23" s="14">
        <v>7.3</v>
      </c>
    </row>
    <row r="24" spans="1:11" x14ac:dyDescent="0.25">
      <c r="A24" s="11" t="s">
        <v>381</v>
      </c>
      <c r="B24" s="13">
        <v>3810</v>
      </c>
      <c r="C24" s="13">
        <v>7581</v>
      </c>
      <c r="D24" s="13">
        <v>28884</v>
      </c>
      <c r="E24" s="13">
        <v>26025</v>
      </c>
      <c r="F24" s="14">
        <v>415</v>
      </c>
      <c r="G24" s="13">
        <v>2155</v>
      </c>
      <c r="H24" s="14">
        <v>289</v>
      </c>
      <c r="I24" s="14">
        <v>90.1</v>
      </c>
      <c r="J24" s="14">
        <v>1.4</v>
      </c>
      <c r="K24" s="14">
        <v>7.5</v>
      </c>
    </row>
    <row r="25" spans="1:11" x14ac:dyDescent="0.25">
      <c r="A25" s="11" t="s">
        <v>146</v>
      </c>
      <c r="B25" s="4">
        <v>526072</v>
      </c>
      <c r="C25" s="4">
        <v>5997</v>
      </c>
      <c r="D25" s="4">
        <v>3155068</v>
      </c>
      <c r="E25" s="4">
        <v>2661212</v>
      </c>
      <c r="F25" s="4">
        <v>154044</v>
      </c>
      <c r="G25" s="4">
        <v>308261</v>
      </c>
      <c r="H25" s="4">
        <v>31551</v>
      </c>
      <c r="I25" s="3">
        <v>84.3</v>
      </c>
      <c r="J25" s="3">
        <v>4.9000000000000004</v>
      </c>
      <c r="K25" s="3">
        <v>9.8000000000000007</v>
      </c>
    </row>
    <row r="26" spans="1:11" x14ac:dyDescent="0.25">
      <c r="A26" s="11" t="s">
        <v>147</v>
      </c>
      <c r="B26" s="13">
        <v>527433</v>
      </c>
      <c r="C26" s="13">
        <v>6059</v>
      </c>
      <c r="D26" s="13">
        <v>3195948</v>
      </c>
      <c r="E26" s="13">
        <v>2716178</v>
      </c>
      <c r="F26" s="13">
        <v>154796</v>
      </c>
      <c r="G26" s="13">
        <v>293016</v>
      </c>
      <c r="H26" s="13">
        <v>31958</v>
      </c>
      <c r="I26" s="14">
        <v>85</v>
      </c>
      <c r="J26" s="14">
        <v>4.8</v>
      </c>
      <c r="K26" s="14">
        <v>9.1999999999999993</v>
      </c>
    </row>
    <row r="27" spans="1:11" x14ac:dyDescent="0.25">
      <c r="A27" s="11" t="s">
        <v>148</v>
      </c>
      <c r="B27" s="4">
        <v>532295</v>
      </c>
      <c r="C27" s="4">
        <v>6068</v>
      </c>
      <c r="D27" s="4">
        <v>3229809</v>
      </c>
      <c r="E27" s="4">
        <v>2708838</v>
      </c>
      <c r="F27" s="4">
        <v>154600</v>
      </c>
      <c r="G27" s="4">
        <v>334073</v>
      </c>
      <c r="H27" s="4">
        <v>32298</v>
      </c>
      <c r="I27" s="3">
        <v>83.9</v>
      </c>
      <c r="J27" s="3">
        <v>4.8</v>
      </c>
      <c r="K27" s="3">
        <v>10.3</v>
      </c>
    </row>
    <row r="28" spans="1:11" x14ac:dyDescent="0.25">
      <c r="A28" s="11" t="s">
        <v>149</v>
      </c>
      <c r="B28" s="13">
        <v>534059</v>
      </c>
      <c r="C28" s="13">
        <v>6100</v>
      </c>
      <c r="D28" s="13">
        <v>3257738</v>
      </c>
      <c r="E28" s="13">
        <v>2781071</v>
      </c>
      <c r="F28" s="13">
        <v>140063</v>
      </c>
      <c r="G28" s="13">
        <v>304027</v>
      </c>
      <c r="H28" s="13">
        <v>32577</v>
      </c>
      <c r="I28" s="14">
        <v>85.4</v>
      </c>
      <c r="J28" s="14">
        <v>4.3</v>
      </c>
      <c r="K28" s="14">
        <v>9.3000000000000007</v>
      </c>
    </row>
    <row r="29" spans="1:11" x14ac:dyDescent="0.25">
      <c r="A29" s="11" t="s">
        <v>150</v>
      </c>
      <c r="B29" s="4">
        <v>531101</v>
      </c>
      <c r="C29" s="4">
        <v>6227</v>
      </c>
      <c r="D29" s="4">
        <v>3307130</v>
      </c>
      <c r="E29" s="4">
        <v>2904363</v>
      </c>
      <c r="F29" s="4">
        <v>126296</v>
      </c>
      <c r="G29" s="4">
        <v>243400</v>
      </c>
      <c r="H29" s="4">
        <v>33071</v>
      </c>
      <c r="I29" s="3">
        <v>87.8</v>
      </c>
      <c r="J29" s="3">
        <v>3.8</v>
      </c>
      <c r="K29" s="3">
        <v>7.4</v>
      </c>
    </row>
    <row r="30" spans="1:11" x14ac:dyDescent="0.25">
      <c r="A30" s="11" t="s">
        <v>151</v>
      </c>
      <c r="B30" s="13">
        <v>526993</v>
      </c>
      <c r="C30" s="13">
        <v>6418</v>
      </c>
      <c r="D30" s="13">
        <v>3382076</v>
      </c>
      <c r="E30" s="13">
        <v>2964239</v>
      </c>
      <c r="F30" s="13">
        <v>119803</v>
      </c>
      <c r="G30" s="13">
        <v>264213</v>
      </c>
      <c r="H30" s="13">
        <v>33821</v>
      </c>
      <c r="I30" s="14">
        <v>87.6</v>
      </c>
      <c r="J30" s="14">
        <v>3.5</v>
      </c>
      <c r="K30" s="14">
        <v>7.8</v>
      </c>
    </row>
    <row r="31" spans="1:11" x14ac:dyDescent="0.25">
      <c r="A31" s="11" t="s">
        <v>152</v>
      </c>
      <c r="B31" s="4">
        <v>525258</v>
      </c>
      <c r="C31" s="4">
        <v>6460</v>
      </c>
      <c r="D31" s="4">
        <v>3393057</v>
      </c>
      <c r="E31" s="4">
        <v>2933067</v>
      </c>
      <c r="F31" s="4">
        <v>125826</v>
      </c>
      <c r="G31" s="4">
        <v>300233</v>
      </c>
      <c r="H31" s="4">
        <v>33931</v>
      </c>
      <c r="I31" s="3">
        <v>86.4</v>
      </c>
      <c r="J31" s="3">
        <v>3.7</v>
      </c>
      <c r="K31" s="3">
        <v>8.8000000000000007</v>
      </c>
    </row>
    <row r="32" spans="1:11" x14ac:dyDescent="0.25">
      <c r="A32" s="11" t="s">
        <v>153</v>
      </c>
      <c r="B32" s="13">
        <v>534041</v>
      </c>
      <c r="C32" s="13">
        <v>6542</v>
      </c>
      <c r="D32" s="13">
        <v>3493861</v>
      </c>
      <c r="E32" s="13">
        <v>3062017</v>
      </c>
      <c r="F32" s="13">
        <v>120189</v>
      </c>
      <c r="G32" s="13">
        <v>276718</v>
      </c>
      <c r="H32" s="13">
        <v>34937</v>
      </c>
      <c r="I32" s="14">
        <v>87.6</v>
      </c>
      <c r="J32" s="14">
        <v>3.4</v>
      </c>
      <c r="K32" s="14">
        <v>7.9</v>
      </c>
    </row>
    <row r="33" spans="1:11" x14ac:dyDescent="0.25">
      <c r="A33" s="11" t="s">
        <v>154</v>
      </c>
      <c r="B33" s="4">
        <v>537744</v>
      </c>
      <c r="C33" s="4">
        <v>6579</v>
      </c>
      <c r="D33" s="4">
        <v>3537757</v>
      </c>
      <c r="E33" s="4">
        <v>3103008</v>
      </c>
      <c r="F33" s="4">
        <v>121681</v>
      </c>
      <c r="G33" s="4">
        <v>277690</v>
      </c>
      <c r="H33" s="4">
        <v>35378</v>
      </c>
      <c r="I33" s="3">
        <v>87.7</v>
      </c>
      <c r="J33" s="3">
        <v>3.4</v>
      </c>
      <c r="K33" s="3">
        <v>7.8</v>
      </c>
    </row>
    <row r="34" spans="1:11" x14ac:dyDescent="0.25">
      <c r="A34" s="11" t="s">
        <v>155</v>
      </c>
      <c r="B34" s="13">
        <v>536711</v>
      </c>
      <c r="C34" s="13">
        <v>6759</v>
      </c>
      <c r="D34" s="13">
        <v>3627606</v>
      </c>
      <c r="E34" s="13">
        <v>3197641</v>
      </c>
      <c r="F34" s="13">
        <v>117079</v>
      </c>
      <c r="G34" s="13">
        <v>276610</v>
      </c>
      <c r="H34" s="13">
        <v>36276</v>
      </c>
      <c r="I34" s="14">
        <v>88.1</v>
      </c>
      <c r="J34" s="14">
        <v>3.2</v>
      </c>
      <c r="K34" s="14">
        <v>7.6</v>
      </c>
    </row>
    <row r="35" spans="1:11" x14ac:dyDescent="0.25">
      <c r="A35" s="11" t="s">
        <v>156</v>
      </c>
      <c r="B35" s="27">
        <v>540820</v>
      </c>
      <c r="C35" s="27">
        <v>6865</v>
      </c>
      <c r="D35" s="27">
        <v>3712727</v>
      </c>
      <c r="E35" s="27">
        <v>3313466</v>
      </c>
      <c r="F35" s="27">
        <v>114090</v>
      </c>
      <c r="G35" s="27">
        <v>248042</v>
      </c>
      <c r="H35" s="27">
        <v>37129</v>
      </c>
      <c r="I35" s="28">
        <v>89.2</v>
      </c>
      <c r="J35" s="28">
        <v>3.1</v>
      </c>
      <c r="K35" s="28">
        <v>6.7</v>
      </c>
    </row>
    <row r="36" spans="1:11" x14ac:dyDescent="0.25">
      <c r="A36" s="11" t="s">
        <v>382</v>
      </c>
      <c r="B36" s="102">
        <v>537914</v>
      </c>
      <c r="C36" s="102">
        <v>7104</v>
      </c>
      <c r="D36" s="102">
        <v>3821193</v>
      </c>
      <c r="E36" s="102">
        <v>3390669</v>
      </c>
      <c r="F36" s="102">
        <v>132196</v>
      </c>
      <c r="G36" s="102">
        <v>260116</v>
      </c>
      <c r="H36" s="102">
        <v>38212</v>
      </c>
      <c r="I36" s="103">
        <v>88.7</v>
      </c>
      <c r="J36" s="103">
        <v>3.5</v>
      </c>
      <c r="K36" s="104">
        <v>6.8</v>
      </c>
    </row>
    <row r="38" spans="1:11" x14ac:dyDescent="0.25">
      <c r="A38" s="1" t="s">
        <v>157</v>
      </c>
    </row>
    <row r="39" spans="1:11" x14ac:dyDescent="0.25">
      <c r="A39" s="1" t="s">
        <v>384</v>
      </c>
    </row>
    <row r="40" spans="1:11" x14ac:dyDescent="0.25">
      <c r="A40" s="1" t="s">
        <v>158</v>
      </c>
    </row>
    <row r="41" spans="1:11" x14ac:dyDescent="0.25">
      <c r="A41" s="1" t="s">
        <v>159</v>
      </c>
    </row>
    <row r="42" spans="1:11" x14ac:dyDescent="0.25">
      <c r="A42" s="1" t="s">
        <v>160</v>
      </c>
    </row>
    <row r="43" spans="1:11" x14ac:dyDescent="0.25">
      <c r="A43" s="1" t="s">
        <v>383</v>
      </c>
    </row>
  </sheetData>
  <mergeCells count="16">
    <mergeCell ref="A3:A9"/>
    <mergeCell ref="B3:B9"/>
    <mergeCell ref="C3:C9"/>
    <mergeCell ref="D3:D8"/>
    <mergeCell ref="E3:K3"/>
    <mergeCell ref="E4:H5"/>
    <mergeCell ref="I4:K5"/>
    <mergeCell ref="E6:E8"/>
    <mergeCell ref="F6:F8"/>
    <mergeCell ref="G6:G8"/>
    <mergeCell ref="H6:H8"/>
    <mergeCell ref="I6:I8"/>
    <mergeCell ref="J6:J8"/>
    <mergeCell ref="K6:K8"/>
    <mergeCell ref="D9:H9"/>
    <mergeCell ref="I9:K9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tabColor rgb="FF92D050"/>
  </sheetPr>
  <dimension ref="A1:I19"/>
  <sheetViews>
    <sheetView workbookViewId="0"/>
  </sheetViews>
  <sheetFormatPr baseColWidth="10" defaultRowHeight="15" x14ac:dyDescent="0.25"/>
  <cols>
    <col min="1" max="1" width="25.75" style="1" customWidth="1"/>
    <col min="2" max="8" width="12" style="1" customWidth="1"/>
    <col min="9" max="16" width="7.375" style="1" customWidth="1"/>
    <col min="17" max="16384" width="11" style="1"/>
  </cols>
  <sheetData>
    <row r="1" spans="1:9" x14ac:dyDescent="0.25">
      <c r="A1" s="1" t="s">
        <v>394</v>
      </c>
      <c r="B1" s="52"/>
      <c r="C1" s="52"/>
      <c r="D1" s="52"/>
      <c r="E1" s="52"/>
      <c r="F1" s="52"/>
      <c r="G1" s="52"/>
      <c r="H1" s="52"/>
      <c r="I1" s="53"/>
    </row>
    <row r="2" spans="1:9" x14ac:dyDescent="0.25">
      <c r="A2" s="54"/>
      <c r="B2" s="55"/>
      <c r="C2" s="55"/>
      <c r="D2" s="55"/>
      <c r="E2" s="55"/>
      <c r="F2" s="55"/>
      <c r="G2" s="55"/>
      <c r="H2" s="55"/>
      <c r="I2" s="56"/>
    </row>
    <row r="3" spans="1:9" ht="25.5" x14ac:dyDescent="0.25">
      <c r="A3" s="69" t="s">
        <v>342</v>
      </c>
      <c r="B3" s="70" t="s">
        <v>349</v>
      </c>
      <c r="C3" s="70" t="s">
        <v>348</v>
      </c>
      <c r="D3" s="70" t="s">
        <v>347</v>
      </c>
      <c r="E3" s="70" t="s">
        <v>346</v>
      </c>
      <c r="F3" s="70" t="s">
        <v>345</v>
      </c>
      <c r="G3" s="70" t="s">
        <v>344</v>
      </c>
      <c r="H3" s="70" t="s">
        <v>343</v>
      </c>
      <c r="I3" s="70"/>
    </row>
    <row r="4" spans="1:9" x14ac:dyDescent="0.25">
      <c r="A4" s="123" t="s">
        <v>161</v>
      </c>
      <c r="B4" s="124"/>
      <c r="C4" s="124"/>
      <c r="D4" s="124"/>
      <c r="E4" s="124"/>
      <c r="F4" s="124"/>
      <c r="G4" s="124"/>
      <c r="H4" s="124"/>
      <c r="I4" s="125"/>
    </row>
    <row r="5" spans="1:9" x14ac:dyDescent="0.25">
      <c r="A5" s="57" t="s">
        <v>350</v>
      </c>
      <c r="B5" s="71">
        <v>418</v>
      </c>
      <c r="C5" s="71">
        <v>182</v>
      </c>
      <c r="D5" s="71">
        <v>74</v>
      </c>
      <c r="E5" s="71">
        <v>47</v>
      </c>
      <c r="F5" s="72">
        <v>41</v>
      </c>
      <c r="G5" s="72">
        <v>34</v>
      </c>
      <c r="H5" s="72">
        <v>29</v>
      </c>
      <c r="I5" s="58"/>
    </row>
    <row r="6" spans="1:9" x14ac:dyDescent="0.25">
      <c r="A6" s="57" t="s">
        <v>351</v>
      </c>
      <c r="B6" s="71">
        <v>136</v>
      </c>
      <c r="C6" s="71">
        <v>71</v>
      </c>
      <c r="D6" s="71">
        <v>38</v>
      </c>
      <c r="E6" s="71">
        <v>27</v>
      </c>
      <c r="F6" s="72">
        <v>23</v>
      </c>
      <c r="G6" s="72">
        <v>22</v>
      </c>
      <c r="H6" s="72">
        <v>22</v>
      </c>
      <c r="I6" s="58"/>
    </row>
    <row r="7" spans="1:9" x14ac:dyDescent="0.25">
      <c r="A7" s="57" t="s">
        <v>352</v>
      </c>
      <c r="B7" s="71">
        <v>72</v>
      </c>
      <c r="C7" s="71">
        <v>50</v>
      </c>
      <c r="D7" s="71">
        <v>42</v>
      </c>
      <c r="E7" s="71">
        <v>38</v>
      </c>
      <c r="F7" s="72">
        <v>29</v>
      </c>
      <c r="G7" s="72">
        <v>30</v>
      </c>
      <c r="H7" s="72">
        <v>24</v>
      </c>
      <c r="I7" s="58"/>
    </row>
    <row r="8" spans="1:9" x14ac:dyDescent="0.25">
      <c r="A8" s="57" t="s">
        <v>353</v>
      </c>
      <c r="B8" s="71">
        <v>14</v>
      </c>
      <c r="C8" s="71">
        <v>17</v>
      </c>
      <c r="D8" s="71">
        <v>18</v>
      </c>
      <c r="E8" s="71">
        <v>13</v>
      </c>
      <c r="F8" s="72">
        <v>22</v>
      </c>
      <c r="G8" s="72">
        <v>17</v>
      </c>
      <c r="H8" s="72">
        <v>19</v>
      </c>
      <c r="I8" s="58"/>
    </row>
    <row r="9" spans="1:9" x14ac:dyDescent="0.25">
      <c r="A9" s="57" t="s">
        <v>354</v>
      </c>
      <c r="B9" s="71"/>
      <c r="C9" s="71">
        <v>5</v>
      </c>
      <c r="D9" s="71">
        <v>10</v>
      </c>
      <c r="E9" s="71">
        <v>14</v>
      </c>
      <c r="F9" s="72">
        <v>12</v>
      </c>
      <c r="G9" s="72">
        <v>15</v>
      </c>
      <c r="H9" s="72">
        <v>15</v>
      </c>
      <c r="I9" s="58"/>
    </row>
    <row r="10" spans="1:9" x14ac:dyDescent="0.25">
      <c r="A10" s="59" t="s">
        <v>355</v>
      </c>
      <c r="B10" s="73">
        <f>SUM(B5:B9)</f>
        <v>640</v>
      </c>
      <c r="C10" s="73">
        <f>SUM(C5:C9)</f>
        <v>325</v>
      </c>
      <c r="D10" s="73">
        <f>SUM(D5:D9)</f>
        <v>182</v>
      </c>
      <c r="E10" s="73">
        <f t="shared" ref="E10" si="0">SUM(E5:E9)</f>
        <v>139</v>
      </c>
      <c r="F10" s="74">
        <f>SUM(F5:F9)</f>
        <v>127</v>
      </c>
      <c r="G10" s="74">
        <f>SUM(G5:G9)</f>
        <v>118</v>
      </c>
      <c r="H10" s="74">
        <f>SUM(H5:H9)</f>
        <v>109</v>
      </c>
      <c r="I10" s="60"/>
    </row>
    <row r="11" spans="1:9" x14ac:dyDescent="0.25">
      <c r="A11" s="123" t="s">
        <v>358</v>
      </c>
      <c r="B11" s="124"/>
      <c r="C11" s="124"/>
      <c r="D11" s="124"/>
      <c r="E11" s="124"/>
      <c r="F11" s="124"/>
      <c r="G11" s="124"/>
      <c r="H11" s="124"/>
      <c r="I11" s="125"/>
    </row>
    <row r="12" spans="1:9" x14ac:dyDescent="0.25">
      <c r="A12" s="61" t="s">
        <v>350</v>
      </c>
      <c r="B12" s="75">
        <v>8671.2829999999994</v>
      </c>
      <c r="C12" s="75">
        <v>3966.75</v>
      </c>
      <c r="D12" s="75">
        <v>1565.827</v>
      </c>
      <c r="E12" s="75">
        <v>1159.93</v>
      </c>
      <c r="F12" s="76">
        <v>1162.7529999999999</v>
      </c>
      <c r="G12" s="77">
        <v>968.23</v>
      </c>
      <c r="H12" s="77">
        <v>895.39099999999996</v>
      </c>
      <c r="I12" s="62"/>
    </row>
    <row r="13" spans="1:9" x14ac:dyDescent="0.25">
      <c r="A13" s="61" t="s">
        <v>351</v>
      </c>
      <c r="B13" s="75">
        <v>9715.2790000000005</v>
      </c>
      <c r="C13" s="75">
        <v>5078.415</v>
      </c>
      <c r="D13" s="75">
        <v>2816.7710000000002</v>
      </c>
      <c r="E13" s="75">
        <v>1884.6890000000001</v>
      </c>
      <c r="F13" s="76">
        <v>1684.731</v>
      </c>
      <c r="G13" s="77">
        <v>1621.194</v>
      </c>
      <c r="H13" s="77">
        <v>1636.2750000000001</v>
      </c>
      <c r="I13" s="62"/>
    </row>
    <row r="14" spans="1:9" x14ac:dyDescent="0.25">
      <c r="A14" s="61" t="s">
        <v>352</v>
      </c>
      <c r="B14" s="75">
        <v>10647.261</v>
      </c>
      <c r="C14" s="75">
        <v>7799.02</v>
      </c>
      <c r="D14" s="75">
        <v>6423.8410000000003</v>
      </c>
      <c r="E14" s="75">
        <v>6157.1019999999999</v>
      </c>
      <c r="F14" s="76">
        <v>4034.7089999999998</v>
      </c>
      <c r="G14" s="77">
        <v>4651.5320000000002</v>
      </c>
      <c r="H14" s="77">
        <v>3550.5169999999998</v>
      </c>
      <c r="I14" s="62"/>
    </row>
    <row r="15" spans="1:9" x14ac:dyDescent="0.25">
      <c r="A15" s="61" t="s">
        <v>353</v>
      </c>
      <c r="B15" s="75">
        <v>4655.4690000000001</v>
      </c>
      <c r="C15" s="75">
        <v>6033.5559999999996</v>
      </c>
      <c r="D15" s="75">
        <v>6338.643</v>
      </c>
      <c r="E15" s="75">
        <v>4664.3670000000002</v>
      </c>
      <c r="F15" s="76">
        <v>7544.1149999999998</v>
      </c>
      <c r="G15" s="77">
        <v>5997.9470000000001</v>
      </c>
      <c r="H15" s="77">
        <v>6388.8630000000003</v>
      </c>
      <c r="I15" s="62"/>
    </row>
    <row r="16" spans="1:9" x14ac:dyDescent="0.25">
      <c r="A16" s="61" t="s">
        <v>354</v>
      </c>
      <c r="B16" s="75"/>
      <c r="C16" s="75">
        <v>3633.527</v>
      </c>
      <c r="D16" s="75">
        <v>8650.9650000000001</v>
      </c>
      <c r="E16" s="75">
        <v>12016.742</v>
      </c>
      <c r="F16" s="76">
        <v>11444.885</v>
      </c>
      <c r="G16" s="77">
        <v>13588.286</v>
      </c>
      <c r="H16" s="77">
        <v>13683.388000000001</v>
      </c>
      <c r="I16" s="62"/>
    </row>
    <row r="17" spans="1:9" x14ac:dyDescent="0.25">
      <c r="A17" s="63" t="s">
        <v>356</v>
      </c>
      <c r="B17" s="78">
        <f>SUM(B12:B16)</f>
        <v>33689.291999999994</v>
      </c>
      <c r="C17" s="78">
        <f>SUM(C12:C16)</f>
        <v>26511.268000000004</v>
      </c>
      <c r="D17" s="78">
        <f>SUM(D12:D16)</f>
        <v>25796.047000000002</v>
      </c>
      <c r="E17" s="78">
        <f t="shared" ref="E17" si="1">SUM(E12:E16)</f>
        <v>25882.83</v>
      </c>
      <c r="F17" s="79">
        <f>SUM(F12:F16)</f>
        <v>25871.192999999999</v>
      </c>
      <c r="G17" s="80">
        <f>SUM(G12:G16)</f>
        <v>26827.188999999998</v>
      </c>
      <c r="H17" s="80">
        <f>SUM(H12:H16)</f>
        <v>26154.434000000001</v>
      </c>
      <c r="I17" s="64"/>
    </row>
    <row r="18" spans="1:9" x14ac:dyDescent="0.25">
      <c r="A18" s="81" t="s">
        <v>357</v>
      </c>
      <c r="B18" s="65"/>
      <c r="C18" s="65"/>
      <c r="D18" s="65"/>
      <c r="E18" s="65"/>
      <c r="F18" s="65"/>
      <c r="G18" s="65"/>
      <c r="H18" s="65"/>
      <c r="I18" s="66"/>
    </row>
    <row r="19" spans="1:9" x14ac:dyDescent="0.25">
      <c r="A19" s="67"/>
      <c r="B19" s="68"/>
      <c r="C19" s="68"/>
      <c r="D19" s="68"/>
      <c r="E19" s="68"/>
      <c r="F19" s="68"/>
      <c r="G19" s="68"/>
      <c r="H19" s="68"/>
      <c r="I19" s="68"/>
    </row>
  </sheetData>
  <mergeCells count="2">
    <mergeCell ref="A4:I4"/>
    <mergeCell ref="A11:I11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rgb="FF92D050"/>
  </sheetPr>
  <dimension ref="A1:C29"/>
  <sheetViews>
    <sheetView workbookViewId="0">
      <selection activeCell="A2" sqref="A2"/>
    </sheetView>
  </sheetViews>
  <sheetFormatPr baseColWidth="10" defaultRowHeight="15" x14ac:dyDescent="0.25"/>
  <cols>
    <col min="1" max="1" width="11" style="1"/>
    <col min="2" max="2" width="14.125" style="1" bestFit="1" customWidth="1"/>
    <col min="3" max="3" width="7.625" style="1" bestFit="1" customWidth="1"/>
    <col min="4" max="16384" width="11" style="1"/>
  </cols>
  <sheetData>
    <row r="1" spans="1:3" x14ac:dyDescent="0.25">
      <c r="A1" s="1" t="s">
        <v>395</v>
      </c>
    </row>
    <row r="3" spans="1:3" ht="15" customHeight="1" x14ac:dyDescent="0.25">
      <c r="A3" s="11" t="s">
        <v>62</v>
      </c>
      <c r="B3" s="12" t="s">
        <v>385</v>
      </c>
      <c r="C3" s="11" t="s">
        <v>101</v>
      </c>
    </row>
    <row r="4" spans="1:3" x14ac:dyDescent="0.25">
      <c r="A4" s="29">
        <v>1995</v>
      </c>
      <c r="B4" s="4">
        <v>37562</v>
      </c>
      <c r="C4" s="105">
        <v>1257</v>
      </c>
    </row>
    <row r="5" spans="1:3" x14ac:dyDescent="0.25">
      <c r="A5" s="29">
        <v>1996</v>
      </c>
      <c r="B5" s="13">
        <v>36934.561000000002</v>
      </c>
      <c r="C5" s="105">
        <v>1026</v>
      </c>
    </row>
    <row r="6" spans="1:3" x14ac:dyDescent="0.25">
      <c r="A6" s="29">
        <v>1997</v>
      </c>
      <c r="B6" s="4">
        <v>36290.796000000002</v>
      </c>
      <c r="C6" s="105">
        <v>1080</v>
      </c>
    </row>
    <row r="7" spans="1:3" x14ac:dyDescent="0.25">
      <c r="A7" s="29">
        <v>1998</v>
      </c>
      <c r="B7" s="13">
        <v>33298.591999999997</v>
      </c>
      <c r="C7" s="105">
        <v>937</v>
      </c>
    </row>
    <row r="8" spans="1:3" x14ac:dyDescent="0.25">
      <c r="A8" s="29">
        <v>1999</v>
      </c>
      <c r="B8" s="4">
        <v>32766.812000000002</v>
      </c>
      <c r="C8" s="105">
        <v>749</v>
      </c>
    </row>
    <row r="9" spans="1:3" x14ac:dyDescent="0.25">
      <c r="A9" s="29">
        <v>2000</v>
      </c>
      <c r="B9" s="4">
        <v>33689.292000000001</v>
      </c>
      <c r="C9" s="105">
        <v>640</v>
      </c>
    </row>
    <row r="10" spans="1:3" x14ac:dyDescent="0.25">
      <c r="A10" s="29">
        <v>2001</v>
      </c>
      <c r="B10" s="4">
        <v>32129.573</v>
      </c>
      <c r="C10" s="105">
        <v>569</v>
      </c>
    </row>
    <row r="11" spans="1:3" x14ac:dyDescent="0.25">
      <c r="A11" s="29">
        <v>2002</v>
      </c>
      <c r="B11" s="4">
        <v>30776.544000000002</v>
      </c>
      <c r="C11" s="105">
        <v>499</v>
      </c>
    </row>
    <row r="12" spans="1:3" x14ac:dyDescent="0.25">
      <c r="A12" s="29">
        <v>2003</v>
      </c>
      <c r="B12" s="4">
        <v>29065.58</v>
      </c>
      <c r="C12" s="105">
        <v>440</v>
      </c>
    </row>
    <row r="13" spans="1:3" x14ac:dyDescent="0.25">
      <c r="A13" s="29">
        <v>2004</v>
      </c>
      <c r="B13" s="4">
        <v>27199.737000000001</v>
      </c>
      <c r="C13" s="105">
        <v>385</v>
      </c>
    </row>
    <row r="14" spans="1:3" x14ac:dyDescent="0.25">
      <c r="A14" s="29">
        <v>2005</v>
      </c>
      <c r="B14" s="4">
        <v>26511.268</v>
      </c>
      <c r="C14" s="105">
        <v>325</v>
      </c>
    </row>
    <row r="15" spans="1:3" x14ac:dyDescent="0.25">
      <c r="A15" s="29">
        <v>2006</v>
      </c>
      <c r="B15" s="4">
        <v>25954.508000000002</v>
      </c>
      <c r="C15" s="105">
        <v>285</v>
      </c>
    </row>
    <row r="16" spans="1:3" x14ac:dyDescent="0.25">
      <c r="A16" s="29">
        <v>2007</v>
      </c>
      <c r="B16" s="4">
        <v>26176.661</v>
      </c>
      <c r="C16" s="105">
        <v>255</v>
      </c>
    </row>
    <row r="17" spans="1:3" x14ac:dyDescent="0.25">
      <c r="A17" s="29">
        <v>2008</v>
      </c>
      <c r="B17" s="4">
        <v>25793.953000000001</v>
      </c>
      <c r="C17" s="105">
        <v>229</v>
      </c>
    </row>
    <row r="18" spans="1:3" x14ac:dyDescent="0.25">
      <c r="A18" s="29">
        <v>2009</v>
      </c>
      <c r="B18" s="4">
        <v>24908.985000000001</v>
      </c>
      <c r="C18" s="105">
        <v>209</v>
      </c>
    </row>
    <row r="19" spans="1:3" x14ac:dyDescent="0.25">
      <c r="A19" s="29">
        <v>2010</v>
      </c>
      <c r="B19" s="4">
        <v>25796.046999999999</v>
      </c>
      <c r="C19" s="105">
        <v>182</v>
      </c>
    </row>
    <row r="20" spans="1:3" x14ac:dyDescent="0.25">
      <c r="A20" s="29">
        <v>2011</v>
      </c>
      <c r="B20" s="4">
        <v>25933.879000000001</v>
      </c>
      <c r="C20" s="105">
        <v>164</v>
      </c>
    </row>
    <row r="21" spans="1:3" x14ac:dyDescent="0.25">
      <c r="A21" s="29">
        <v>2012</v>
      </c>
      <c r="B21" s="4">
        <v>25444.43</v>
      </c>
      <c r="C21" s="105">
        <v>156</v>
      </c>
    </row>
    <row r="22" spans="1:3" x14ac:dyDescent="0.25">
      <c r="A22" s="29">
        <v>2013</v>
      </c>
      <c r="B22" s="4">
        <v>24989.593000000001</v>
      </c>
      <c r="C22" s="105">
        <v>147</v>
      </c>
    </row>
    <row r="23" spans="1:3" x14ac:dyDescent="0.25">
      <c r="A23" s="29">
        <v>2014</v>
      </c>
      <c r="B23" s="4">
        <v>25811.59</v>
      </c>
      <c r="C23" s="105">
        <v>142</v>
      </c>
    </row>
    <row r="24" spans="1:3" x14ac:dyDescent="0.25">
      <c r="A24" s="29">
        <v>2015</v>
      </c>
      <c r="B24" s="4">
        <v>25882.83</v>
      </c>
      <c r="C24" s="105">
        <v>139</v>
      </c>
    </row>
    <row r="25" spans="1:3" x14ac:dyDescent="0.25">
      <c r="A25" s="29">
        <v>2016</v>
      </c>
      <c r="B25" s="4">
        <v>25871.192999999999</v>
      </c>
      <c r="C25" s="105">
        <v>127</v>
      </c>
    </row>
    <row r="26" spans="1:3" x14ac:dyDescent="0.25">
      <c r="A26" s="29">
        <v>2017</v>
      </c>
      <c r="B26" s="4">
        <v>26827.188999999998</v>
      </c>
      <c r="C26" s="105">
        <v>118</v>
      </c>
    </row>
    <row r="27" spans="1:3" x14ac:dyDescent="0.25">
      <c r="A27" s="50">
        <v>2018</v>
      </c>
      <c r="B27" s="4">
        <v>26154.434000000001</v>
      </c>
      <c r="C27" s="105">
        <v>109</v>
      </c>
    </row>
    <row r="29" spans="1:3" x14ac:dyDescent="0.25">
      <c r="A29" s="1" t="s">
        <v>107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tabColor rgb="FF92D050"/>
  </sheetPr>
  <dimension ref="A1:I23"/>
  <sheetViews>
    <sheetView workbookViewId="0">
      <selection activeCell="A2" sqref="A2"/>
    </sheetView>
  </sheetViews>
  <sheetFormatPr baseColWidth="10" defaultRowHeight="15" x14ac:dyDescent="0.25"/>
  <cols>
    <col min="1" max="5" width="11" style="1"/>
    <col min="6" max="7" width="11.875" style="1" customWidth="1"/>
    <col min="8" max="16384" width="11" style="1"/>
  </cols>
  <sheetData>
    <row r="1" spans="1:9" x14ac:dyDescent="0.25">
      <c r="A1" s="1" t="s">
        <v>396</v>
      </c>
    </row>
    <row r="3" spans="1:9" x14ac:dyDescent="0.25">
      <c r="A3" s="11"/>
      <c r="B3" s="118" t="s">
        <v>161</v>
      </c>
      <c r="C3" s="118"/>
      <c r="D3" s="118" t="s">
        <v>162</v>
      </c>
      <c r="E3" s="118"/>
      <c r="F3" s="118" t="s">
        <v>163</v>
      </c>
      <c r="G3" s="118"/>
      <c r="H3" s="118" t="s">
        <v>341</v>
      </c>
      <c r="I3" s="118"/>
    </row>
    <row r="4" spans="1:9" x14ac:dyDescent="0.25">
      <c r="A4" s="11" t="s">
        <v>62</v>
      </c>
      <c r="B4" s="12" t="s">
        <v>21</v>
      </c>
      <c r="C4" s="12" t="s">
        <v>23</v>
      </c>
      <c r="D4" s="12" t="s">
        <v>21</v>
      </c>
      <c r="E4" s="12" t="s">
        <v>23</v>
      </c>
      <c r="F4" s="12" t="s">
        <v>21</v>
      </c>
      <c r="G4" s="12" t="s">
        <v>23</v>
      </c>
      <c r="H4" s="51" t="s">
        <v>21</v>
      </c>
      <c r="I4" s="51" t="s">
        <v>23</v>
      </c>
    </row>
    <row r="5" spans="1:9" x14ac:dyDescent="0.25">
      <c r="A5" s="29" t="s">
        <v>164</v>
      </c>
      <c r="B5" s="3">
        <v>569</v>
      </c>
      <c r="C5" s="4">
        <v>56909</v>
      </c>
      <c r="D5" s="3">
        <v>10</v>
      </c>
      <c r="E5" s="4">
        <v>8270</v>
      </c>
      <c r="F5" s="4">
        <v>32130</v>
      </c>
      <c r="G5" s="4">
        <v>2654909</v>
      </c>
      <c r="H5" s="4">
        <v>1017</v>
      </c>
      <c r="I5" s="4">
        <v>350707</v>
      </c>
    </row>
    <row r="6" spans="1:9" x14ac:dyDescent="0.25">
      <c r="A6" s="29" t="s">
        <v>165</v>
      </c>
      <c r="B6" s="14">
        <v>499</v>
      </c>
      <c r="C6" s="13">
        <v>53986</v>
      </c>
      <c r="D6" s="14">
        <v>9</v>
      </c>
      <c r="E6" s="13">
        <v>7996</v>
      </c>
      <c r="F6" s="13">
        <v>30784</v>
      </c>
      <c r="G6" s="13">
        <v>2654452</v>
      </c>
      <c r="H6" s="13">
        <v>945</v>
      </c>
      <c r="I6" s="13">
        <v>352073</v>
      </c>
    </row>
    <row r="7" spans="1:9" x14ac:dyDescent="0.25">
      <c r="A7" s="29" t="s">
        <v>166</v>
      </c>
      <c r="B7" s="3">
        <v>439</v>
      </c>
      <c r="C7" s="4">
        <v>51269</v>
      </c>
      <c r="D7" s="3">
        <v>11</v>
      </c>
      <c r="E7" s="4">
        <v>7786</v>
      </c>
      <c r="F7" s="4">
        <v>29066</v>
      </c>
      <c r="G7" s="4">
        <v>2651920</v>
      </c>
      <c r="H7" s="4">
        <v>1202</v>
      </c>
      <c r="I7" s="4">
        <v>355947</v>
      </c>
    </row>
    <row r="8" spans="1:9" x14ac:dyDescent="0.25">
      <c r="A8" s="29" t="s">
        <v>167</v>
      </c>
      <c r="B8" s="14">
        <v>385</v>
      </c>
      <c r="C8" s="13">
        <v>48148</v>
      </c>
      <c r="D8" s="14">
        <v>9</v>
      </c>
      <c r="E8" s="13">
        <v>7556</v>
      </c>
      <c r="F8" s="13">
        <v>27200</v>
      </c>
      <c r="G8" s="13">
        <v>2593944</v>
      </c>
      <c r="H8" s="13">
        <v>1208</v>
      </c>
      <c r="I8" s="13">
        <v>358388</v>
      </c>
    </row>
    <row r="9" spans="1:9" x14ac:dyDescent="0.25">
      <c r="A9" s="29" t="s">
        <v>168</v>
      </c>
      <c r="B9" s="28">
        <v>325</v>
      </c>
      <c r="C9" s="27">
        <v>45368</v>
      </c>
      <c r="D9" s="28">
        <v>8</v>
      </c>
      <c r="E9" s="27">
        <v>7346</v>
      </c>
      <c r="F9" s="27">
        <v>26511</v>
      </c>
      <c r="G9" s="27">
        <v>2640613</v>
      </c>
      <c r="H9" s="27">
        <v>1299</v>
      </c>
      <c r="I9" s="27">
        <v>370473</v>
      </c>
    </row>
    <row r="10" spans="1:9" x14ac:dyDescent="0.25">
      <c r="A10" s="29" t="s">
        <v>169</v>
      </c>
      <c r="B10" s="14">
        <v>285</v>
      </c>
      <c r="C10" s="13">
        <v>42999</v>
      </c>
      <c r="D10" s="14">
        <v>7</v>
      </c>
      <c r="E10" s="13">
        <v>7060</v>
      </c>
      <c r="F10" s="13">
        <v>25955</v>
      </c>
      <c r="G10" s="13">
        <v>2682374</v>
      </c>
      <c r="H10" s="13">
        <v>1408</v>
      </c>
      <c r="I10" s="13">
        <v>376988</v>
      </c>
    </row>
    <row r="11" spans="1:9" x14ac:dyDescent="0.25">
      <c r="A11" s="29" t="s">
        <v>170</v>
      </c>
      <c r="B11" s="3">
        <v>253</v>
      </c>
      <c r="C11" s="4">
        <v>43456</v>
      </c>
      <c r="D11" s="3">
        <v>8</v>
      </c>
      <c r="E11" s="4">
        <v>6576</v>
      </c>
      <c r="F11" s="4">
        <v>26122</v>
      </c>
      <c r="G11" s="4">
        <v>2681767</v>
      </c>
      <c r="H11" s="4">
        <v>1667</v>
      </c>
      <c r="I11" s="4">
        <v>373480</v>
      </c>
    </row>
    <row r="12" spans="1:9" x14ac:dyDescent="0.25">
      <c r="A12" s="29" t="s">
        <v>171</v>
      </c>
      <c r="B12" s="14">
        <v>229</v>
      </c>
      <c r="C12" s="13">
        <v>39259</v>
      </c>
      <c r="D12" s="14">
        <v>8</v>
      </c>
      <c r="E12" s="13">
        <v>6585</v>
      </c>
      <c r="F12" s="13">
        <v>25794</v>
      </c>
      <c r="G12" s="13">
        <v>2711032</v>
      </c>
      <c r="H12" s="13">
        <v>1701</v>
      </c>
      <c r="I12" s="13">
        <v>391604</v>
      </c>
    </row>
    <row r="13" spans="1:9" x14ac:dyDescent="0.25">
      <c r="A13" s="29" t="s">
        <v>172</v>
      </c>
      <c r="B13" s="3">
        <v>209</v>
      </c>
      <c r="C13" s="4">
        <v>37971</v>
      </c>
      <c r="D13" s="3">
        <v>7</v>
      </c>
      <c r="E13" s="4">
        <v>6747</v>
      </c>
      <c r="F13" s="4">
        <v>24909</v>
      </c>
      <c r="G13" s="4">
        <v>2714024</v>
      </c>
      <c r="H13" s="4">
        <v>1608</v>
      </c>
      <c r="I13" s="4">
        <v>410039</v>
      </c>
    </row>
    <row r="14" spans="1:9" x14ac:dyDescent="0.25">
      <c r="A14" s="29" t="s">
        <v>173</v>
      </c>
      <c r="B14" s="14">
        <v>182</v>
      </c>
      <c r="C14" s="13">
        <v>36470</v>
      </c>
      <c r="D14" s="14">
        <v>7</v>
      </c>
      <c r="E14" s="13">
        <v>6819</v>
      </c>
      <c r="F14" s="13">
        <v>25796</v>
      </c>
      <c r="G14" s="13">
        <v>2807613</v>
      </c>
      <c r="H14" s="13">
        <v>1751</v>
      </c>
      <c r="I14" s="13">
        <v>441220</v>
      </c>
    </row>
    <row r="15" spans="1:9" x14ac:dyDescent="0.25">
      <c r="A15" s="29" t="s">
        <v>174</v>
      </c>
      <c r="B15" s="3">
        <v>164</v>
      </c>
      <c r="C15" s="4">
        <v>35240</v>
      </c>
      <c r="D15" s="3">
        <v>7</v>
      </c>
      <c r="E15" s="4">
        <v>6705</v>
      </c>
      <c r="F15" s="4">
        <v>25860</v>
      </c>
      <c r="G15" s="4">
        <v>2937590</v>
      </c>
      <c r="H15" s="4">
        <v>1830</v>
      </c>
      <c r="I15" s="4">
        <v>465785</v>
      </c>
    </row>
    <row r="16" spans="1:9" x14ac:dyDescent="0.25">
      <c r="A16" s="29" t="s">
        <v>175</v>
      </c>
      <c r="B16" s="14">
        <v>156</v>
      </c>
      <c r="C16" s="13">
        <v>34018</v>
      </c>
      <c r="D16" s="14">
        <v>7</v>
      </c>
      <c r="E16" s="13">
        <v>6594</v>
      </c>
      <c r="F16" s="13">
        <v>25444</v>
      </c>
      <c r="G16" s="13">
        <v>2946424</v>
      </c>
      <c r="H16" s="13">
        <v>1812</v>
      </c>
      <c r="I16" s="13">
        <v>470349</v>
      </c>
    </row>
    <row r="17" spans="1:9" x14ac:dyDescent="0.25">
      <c r="A17" s="29" t="s">
        <v>176</v>
      </c>
      <c r="B17" s="3">
        <v>147</v>
      </c>
      <c r="C17" s="4">
        <v>32666</v>
      </c>
      <c r="D17" s="3">
        <v>8</v>
      </c>
      <c r="E17" s="4">
        <v>6429</v>
      </c>
      <c r="F17" s="4">
        <v>24990</v>
      </c>
      <c r="G17" s="4">
        <v>2971813</v>
      </c>
      <c r="H17" s="4">
        <v>1887</v>
      </c>
      <c r="I17" s="4">
        <v>468342</v>
      </c>
    </row>
    <row r="18" spans="1:9" x14ac:dyDescent="0.25">
      <c r="A18" s="29" t="s">
        <v>177</v>
      </c>
      <c r="B18" s="14">
        <v>142</v>
      </c>
      <c r="C18" s="13">
        <v>31934</v>
      </c>
      <c r="D18" s="14">
        <v>8</v>
      </c>
      <c r="E18" s="13">
        <v>6277</v>
      </c>
      <c r="F18" s="13">
        <v>25812</v>
      </c>
      <c r="G18" s="13">
        <v>3036823</v>
      </c>
      <c r="H18" s="13">
        <v>2091</v>
      </c>
      <c r="I18" s="13">
        <v>470228</v>
      </c>
    </row>
    <row r="19" spans="1:9" x14ac:dyDescent="0.25">
      <c r="A19" s="11">
        <v>2015</v>
      </c>
      <c r="B19" s="3">
        <v>140</v>
      </c>
      <c r="C19" s="4">
        <v>31047</v>
      </c>
      <c r="D19" s="3">
        <v>9</v>
      </c>
      <c r="E19" s="4">
        <v>6062</v>
      </c>
      <c r="F19" s="4">
        <v>25883</v>
      </c>
      <c r="G19" s="4">
        <v>3103050</v>
      </c>
      <c r="H19" s="4">
        <v>2697</v>
      </c>
      <c r="I19" s="4">
        <v>482970</v>
      </c>
    </row>
    <row r="20" spans="1:9" x14ac:dyDescent="0.25">
      <c r="A20" s="29">
        <v>2016</v>
      </c>
      <c r="B20" s="14">
        <v>127</v>
      </c>
      <c r="C20" s="13">
        <v>29886</v>
      </c>
      <c r="D20" s="14">
        <v>8</v>
      </c>
      <c r="E20" s="13">
        <v>6433</v>
      </c>
      <c r="F20" s="13">
        <v>25871</v>
      </c>
      <c r="G20" s="13">
        <v>3197642</v>
      </c>
      <c r="H20" s="13">
        <v>2277</v>
      </c>
      <c r="I20" s="13">
        <v>549424</v>
      </c>
    </row>
    <row r="21" spans="1:9" x14ac:dyDescent="0.25">
      <c r="A21" s="29">
        <v>2017</v>
      </c>
      <c r="B21" s="3">
        <v>118</v>
      </c>
      <c r="C21" s="4">
        <v>28939</v>
      </c>
      <c r="D21" s="3">
        <v>9</v>
      </c>
      <c r="E21" s="4">
        <v>6778</v>
      </c>
      <c r="F21" s="4">
        <v>26827</v>
      </c>
      <c r="G21" s="4">
        <v>3313467</v>
      </c>
      <c r="H21" s="4">
        <v>2548</v>
      </c>
      <c r="I21" s="4">
        <v>611667</v>
      </c>
    </row>
    <row r="22" spans="1:9" x14ac:dyDescent="0.25">
      <c r="A22" s="22">
        <v>2018</v>
      </c>
      <c r="B22" s="23">
        <v>109</v>
      </c>
      <c r="C22" s="23">
        <v>27963</v>
      </c>
      <c r="D22" s="23">
        <v>8</v>
      </c>
      <c r="E22" s="23">
        <v>6798</v>
      </c>
      <c r="F22" s="23">
        <v>26154</v>
      </c>
      <c r="G22" s="23">
        <v>3390669</v>
      </c>
      <c r="H22" s="23">
        <v>2623</v>
      </c>
      <c r="I22" s="23">
        <v>635751</v>
      </c>
    </row>
    <row r="23" spans="1:9" x14ac:dyDescent="0.25">
      <c r="A23" s="1" t="s">
        <v>178</v>
      </c>
    </row>
  </sheetData>
  <mergeCells count="4">
    <mergeCell ref="H3:I3"/>
    <mergeCell ref="B3:C3"/>
    <mergeCell ref="D3:E3"/>
    <mergeCell ref="F3:G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tabColor rgb="FF92D050"/>
  </sheetPr>
  <dimension ref="A1:I23"/>
  <sheetViews>
    <sheetView workbookViewId="0">
      <selection activeCell="A2" sqref="A2"/>
    </sheetView>
  </sheetViews>
  <sheetFormatPr baseColWidth="10" defaultRowHeight="15" x14ac:dyDescent="0.25"/>
  <cols>
    <col min="1" max="1" width="37.25" style="1" customWidth="1"/>
    <col min="2" max="16384" width="11" style="1"/>
  </cols>
  <sheetData>
    <row r="1" spans="1:9" x14ac:dyDescent="0.25">
      <c r="A1" s="1" t="s">
        <v>397</v>
      </c>
    </row>
    <row r="3" spans="1:9" x14ac:dyDescent="0.25">
      <c r="A3" s="119">
        <v>2018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25">
      <c r="A4" s="11" t="s">
        <v>179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H4" s="11" t="s">
        <v>58</v>
      </c>
      <c r="I4" s="11" t="s">
        <v>21</v>
      </c>
    </row>
    <row r="5" spans="1:9" x14ac:dyDescent="0.25">
      <c r="A5" s="11" t="s">
        <v>180</v>
      </c>
      <c r="B5" s="90">
        <v>52</v>
      </c>
      <c r="C5" s="90">
        <v>236</v>
      </c>
      <c r="D5" s="90">
        <v>641</v>
      </c>
      <c r="E5" s="90">
        <v>906</v>
      </c>
      <c r="F5" s="90">
        <v>232</v>
      </c>
      <c r="G5" s="90">
        <v>210</v>
      </c>
      <c r="H5" s="90">
        <v>74</v>
      </c>
      <c r="I5" s="90">
        <v>2351</v>
      </c>
    </row>
    <row r="6" spans="1:9" x14ac:dyDescent="0.25">
      <c r="A6" s="11" t="s">
        <v>181</v>
      </c>
      <c r="B6" s="93">
        <v>13</v>
      </c>
      <c r="C6" s="93">
        <v>81</v>
      </c>
      <c r="D6" s="93">
        <v>120</v>
      </c>
      <c r="E6" s="93">
        <v>245</v>
      </c>
      <c r="F6" s="93">
        <v>90</v>
      </c>
      <c r="G6" s="93">
        <v>94</v>
      </c>
      <c r="H6" s="93">
        <v>54</v>
      </c>
      <c r="I6" s="93">
        <v>697</v>
      </c>
    </row>
    <row r="7" spans="1:9" x14ac:dyDescent="0.25">
      <c r="A7" s="11" t="s">
        <v>182</v>
      </c>
      <c r="B7" s="90">
        <v>333</v>
      </c>
      <c r="C7" s="90">
        <v>1491</v>
      </c>
      <c r="D7" s="90">
        <v>2123</v>
      </c>
      <c r="E7" s="90">
        <v>6738</v>
      </c>
      <c r="F7" s="90">
        <v>1534</v>
      </c>
      <c r="G7" s="90">
        <v>1673</v>
      </c>
      <c r="H7" s="90">
        <v>735</v>
      </c>
      <c r="I7" s="90">
        <v>14627</v>
      </c>
    </row>
    <row r="8" spans="1:9" x14ac:dyDescent="0.25">
      <c r="A8" s="11" t="s">
        <v>183</v>
      </c>
      <c r="B8" s="93">
        <v>8</v>
      </c>
      <c r="C8" s="93">
        <v>39</v>
      </c>
      <c r="D8" s="93">
        <v>78</v>
      </c>
      <c r="E8" s="93">
        <v>128</v>
      </c>
      <c r="F8" s="93">
        <v>43</v>
      </c>
      <c r="G8" s="93">
        <v>23</v>
      </c>
      <c r="H8" s="93">
        <v>12</v>
      </c>
      <c r="I8" s="93">
        <v>331</v>
      </c>
    </row>
    <row r="9" spans="1:9" x14ac:dyDescent="0.25">
      <c r="A9" s="11" t="s">
        <v>184</v>
      </c>
      <c r="B9" s="90">
        <v>6</v>
      </c>
      <c r="C9" s="90">
        <v>43</v>
      </c>
      <c r="D9" s="90">
        <v>133</v>
      </c>
      <c r="E9" s="90">
        <v>73</v>
      </c>
      <c r="F9" s="90">
        <v>36</v>
      </c>
      <c r="G9" s="90">
        <v>40</v>
      </c>
      <c r="H9" s="90">
        <v>16</v>
      </c>
      <c r="I9" s="90">
        <v>347</v>
      </c>
    </row>
    <row r="10" spans="1:9" x14ac:dyDescent="0.25">
      <c r="A10" s="11" t="s">
        <v>185</v>
      </c>
      <c r="B10" s="93">
        <v>457.3</v>
      </c>
      <c r="C10" s="93">
        <v>76</v>
      </c>
      <c r="D10" s="93">
        <v>2781</v>
      </c>
      <c r="E10" s="93">
        <v>213</v>
      </c>
      <c r="F10" s="93">
        <v>642</v>
      </c>
      <c r="G10" s="93">
        <v>502</v>
      </c>
      <c r="H10" s="93">
        <v>749</v>
      </c>
      <c r="I10" s="93">
        <v>5420.3</v>
      </c>
    </row>
    <row r="11" spans="1:9" x14ac:dyDescent="0.25">
      <c r="A11" s="11" t="s">
        <v>186</v>
      </c>
      <c r="B11" s="90">
        <v>942</v>
      </c>
      <c r="C11" s="90">
        <v>534</v>
      </c>
      <c r="D11" s="90">
        <v>5695</v>
      </c>
      <c r="E11" s="90">
        <v>872</v>
      </c>
      <c r="F11" s="90">
        <v>1686</v>
      </c>
      <c r="G11" s="90">
        <v>1431</v>
      </c>
      <c r="H11" s="90">
        <v>3247</v>
      </c>
      <c r="I11" s="90">
        <v>14407</v>
      </c>
    </row>
    <row r="12" spans="1:9" x14ac:dyDescent="0.25">
      <c r="A12" s="11" t="s">
        <v>187</v>
      </c>
      <c r="B12" s="93">
        <v>5</v>
      </c>
      <c r="C12" s="93">
        <v>7</v>
      </c>
      <c r="D12" s="93">
        <v>17</v>
      </c>
      <c r="E12" s="93">
        <v>13</v>
      </c>
      <c r="F12" s="93">
        <v>12</v>
      </c>
      <c r="G12" s="93">
        <v>16</v>
      </c>
      <c r="H12" s="93">
        <v>12</v>
      </c>
      <c r="I12" s="93">
        <v>82</v>
      </c>
    </row>
    <row r="13" spans="1:9" x14ac:dyDescent="0.25">
      <c r="A13" s="11"/>
      <c r="B13" s="106"/>
      <c r="C13" s="106"/>
      <c r="D13" s="106"/>
      <c r="E13" s="106"/>
      <c r="F13" s="106"/>
      <c r="G13" s="106"/>
      <c r="H13" s="106"/>
      <c r="I13" s="106"/>
    </row>
    <row r="14" spans="1:9" x14ac:dyDescent="0.25">
      <c r="A14" s="11" t="s">
        <v>362</v>
      </c>
      <c r="B14" s="90">
        <v>1816.3</v>
      </c>
      <c r="C14" s="90">
        <v>2507</v>
      </c>
      <c r="D14" s="90">
        <v>11588</v>
      </c>
      <c r="E14" s="90">
        <v>9188</v>
      </c>
      <c r="F14" s="90">
        <v>4275</v>
      </c>
      <c r="G14" s="90">
        <v>3989</v>
      </c>
      <c r="H14" s="90">
        <v>4899</v>
      </c>
      <c r="I14" s="90">
        <v>38262.300000000003</v>
      </c>
    </row>
    <row r="15" spans="1:9" x14ac:dyDescent="0.25">
      <c r="A15" s="11" t="s">
        <v>87</v>
      </c>
      <c r="B15" s="90">
        <v>2153</v>
      </c>
      <c r="C15" s="90">
        <v>3304</v>
      </c>
      <c r="D15" s="90">
        <v>11624</v>
      </c>
      <c r="E15" s="90">
        <v>8958</v>
      </c>
      <c r="F15" s="90">
        <v>3881</v>
      </c>
      <c r="G15" s="90">
        <v>4022</v>
      </c>
      <c r="H15" s="90">
        <v>4841</v>
      </c>
      <c r="I15" s="90">
        <v>38783</v>
      </c>
    </row>
    <row r="16" spans="1:9" x14ac:dyDescent="0.25">
      <c r="A16" s="11" t="s">
        <v>88</v>
      </c>
      <c r="B16" s="93">
        <v>2166</v>
      </c>
      <c r="C16" s="93">
        <v>2394</v>
      </c>
      <c r="D16" s="93">
        <v>10872</v>
      </c>
      <c r="E16" s="93">
        <v>8814</v>
      </c>
      <c r="F16" s="93">
        <v>4247</v>
      </c>
      <c r="G16" s="93">
        <v>4135</v>
      </c>
      <c r="H16" s="93">
        <v>5788</v>
      </c>
      <c r="I16" s="93">
        <v>38416</v>
      </c>
    </row>
    <row r="17" spans="1:9" x14ac:dyDescent="0.25">
      <c r="A17" s="11" t="s">
        <v>89</v>
      </c>
      <c r="B17" s="90">
        <v>2176</v>
      </c>
      <c r="C17" s="90">
        <v>2610</v>
      </c>
      <c r="D17" s="90">
        <v>12839</v>
      </c>
      <c r="E17" s="90">
        <v>8723</v>
      </c>
      <c r="F17" s="90">
        <v>4851</v>
      </c>
      <c r="G17" s="90">
        <v>4429</v>
      </c>
      <c r="H17" s="90">
        <v>6905</v>
      </c>
      <c r="I17" s="90">
        <v>42533</v>
      </c>
    </row>
    <row r="18" spans="1:9" x14ac:dyDescent="0.25">
      <c r="A18" s="11" t="s">
        <v>90</v>
      </c>
      <c r="B18" s="93">
        <v>3237</v>
      </c>
      <c r="C18" s="93">
        <v>2460</v>
      </c>
      <c r="D18" s="93">
        <v>12516</v>
      </c>
      <c r="E18" s="93">
        <v>7090</v>
      </c>
      <c r="F18" s="93">
        <v>4894</v>
      </c>
      <c r="G18" s="93">
        <v>4698</v>
      </c>
      <c r="H18" s="93">
        <v>7208</v>
      </c>
      <c r="I18" s="93">
        <v>42103</v>
      </c>
    </row>
    <row r="19" spans="1:9" x14ac:dyDescent="0.25">
      <c r="A19" s="11" t="s">
        <v>91</v>
      </c>
      <c r="B19" s="90">
        <v>2612</v>
      </c>
      <c r="C19" s="90">
        <v>2703</v>
      </c>
      <c r="D19" s="90">
        <v>12711</v>
      </c>
      <c r="E19" s="90">
        <v>8189</v>
      </c>
      <c r="F19" s="90">
        <v>5036</v>
      </c>
      <c r="G19" s="90">
        <v>4690</v>
      </c>
      <c r="H19" s="90">
        <v>7522</v>
      </c>
      <c r="I19" s="90">
        <v>43463</v>
      </c>
    </row>
    <row r="20" spans="1:9" x14ac:dyDescent="0.25">
      <c r="A20" s="11" t="s">
        <v>92</v>
      </c>
      <c r="B20" s="93">
        <v>2612</v>
      </c>
      <c r="C20" s="93">
        <v>2900</v>
      </c>
      <c r="D20" s="93">
        <v>13519</v>
      </c>
      <c r="E20" s="93">
        <v>8124</v>
      </c>
      <c r="F20" s="93">
        <v>5691</v>
      </c>
      <c r="G20" s="93">
        <v>4959</v>
      </c>
      <c r="H20" s="93">
        <v>7744</v>
      </c>
      <c r="I20" s="93">
        <v>45549</v>
      </c>
    </row>
    <row r="21" spans="1:9" x14ac:dyDescent="0.25">
      <c r="A21" s="11" t="s">
        <v>93</v>
      </c>
      <c r="B21" s="90">
        <v>1278</v>
      </c>
      <c r="C21" s="90">
        <v>2818</v>
      </c>
      <c r="D21" s="90">
        <v>13329</v>
      </c>
      <c r="E21" s="90">
        <v>9023</v>
      </c>
      <c r="F21" s="90">
        <v>6112</v>
      </c>
      <c r="G21" s="90">
        <v>5845</v>
      </c>
      <c r="H21" s="90">
        <v>8676</v>
      </c>
      <c r="I21" s="90">
        <v>47081</v>
      </c>
    </row>
    <row r="22" spans="1:9" x14ac:dyDescent="0.25">
      <c r="A22" s="11" t="s">
        <v>94</v>
      </c>
      <c r="B22" s="93">
        <v>1281</v>
      </c>
      <c r="C22" s="93">
        <v>3567</v>
      </c>
      <c r="D22" s="93">
        <v>14897</v>
      </c>
      <c r="E22" s="93">
        <v>9609</v>
      </c>
      <c r="F22" s="93">
        <v>7177</v>
      </c>
      <c r="G22" s="93">
        <v>6368</v>
      </c>
      <c r="H22" s="93">
        <v>9332</v>
      </c>
      <c r="I22" s="93">
        <v>52231</v>
      </c>
    </row>
    <row r="23" spans="1:9" x14ac:dyDescent="0.25">
      <c r="A23" s="11" t="s">
        <v>95</v>
      </c>
      <c r="B23" s="90">
        <v>2466</v>
      </c>
      <c r="C23" s="90">
        <v>4185</v>
      </c>
      <c r="D23" s="90">
        <v>17283</v>
      </c>
      <c r="E23" s="90">
        <v>8882</v>
      </c>
      <c r="F23" s="90">
        <v>7551</v>
      </c>
      <c r="G23" s="90">
        <v>6.8639999999999999</v>
      </c>
      <c r="H23" s="90">
        <v>9504</v>
      </c>
      <c r="I23" s="90">
        <v>56735</v>
      </c>
    </row>
  </sheetData>
  <mergeCells count="1">
    <mergeCell ref="A3:I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tabColor rgb="FF92D050"/>
  </sheetPr>
  <dimension ref="A1:E33"/>
  <sheetViews>
    <sheetView workbookViewId="0">
      <selection activeCell="A2" sqref="A2"/>
    </sheetView>
  </sheetViews>
  <sheetFormatPr baseColWidth="10" defaultRowHeight="15" x14ac:dyDescent="0.25"/>
  <cols>
    <col min="1" max="8" width="11" style="1"/>
    <col min="9" max="9" width="10.375" style="1" customWidth="1"/>
    <col min="10" max="16384" width="11" style="1"/>
  </cols>
  <sheetData>
    <row r="1" spans="1:5" x14ac:dyDescent="0.25">
      <c r="A1" s="1" t="s">
        <v>398</v>
      </c>
    </row>
    <row r="3" spans="1:5" x14ac:dyDescent="0.25">
      <c r="A3" s="120" t="s">
        <v>62</v>
      </c>
      <c r="B3" s="118" t="s">
        <v>0</v>
      </c>
      <c r="C3" s="118"/>
      <c r="D3" s="118" t="s">
        <v>23</v>
      </c>
      <c r="E3" s="118"/>
    </row>
    <row r="4" spans="1:5" x14ac:dyDescent="0.25">
      <c r="A4" s="120"/>
      <c r="B4" s="12" t="s">
        <v>188</v>
      </c>
      <c r="C4" s="12" t="s">
        <v>6</v>
      </c>
      <c r="D4" s="12" t="s">
        <v>3</v>
      </c>
      <c r="E4" s="12" t="s">
        <v>6</v>
      </c>
    </row>
    <row r="5" spans="1:5" x14ac:dyDescent="0.25">
      <c r="A5" s="11">
        <v>1994</v>
      </c>
      <c r="B5" s="4">
        <v>6017</v>
      </c>
      <c r="C5" s="4">
        <v>125980</v>
      </c>
      <c r="D5" s="4">
        <v>118988</v>
      </c>
      <c r="E5" s="4">
        <v>3729000</v>
      </c>
    </row>
    <row r="6" spans="1:5" x14ac:dyDescent="0.25">
      <c r="A6" s="11">
        <v>1995</v>
      </c>
      <c r="B6" s="13">
        <v>5626</v>
      </c>
      <c r="C6" s="13">
        <v>125156</v>
      </c>
      <c r="D6" s="13">
        <v>112080</v>
      </c>
      <c r="E6" s="13">
        <v>3703172</v>
      </c>
    </row>
    <row r="7" spans="1:5" x14ac:dyDescent="0.25">
      <c r="A7" s="11">
        <v>1996</v>
      </c>
      <c r="B7" s="4">
        <v>5074</v>
      </c>
      <c r="C7" s="4">
        <v>115938</v>
      </c>
      <c r="D7" s="4">
        <v>104435</v>
      </c>
      <c r="E7" s="4">
        <v>3663747</v>
      </c>
    </row>
    <row r="8" spans="1:5" x14ac:dyDescent="0.25">
      <c r="A8" s="11">
        <v>1997</v>
      </c>
      <c r="B8" s="13">
        <v>4762</v>
      </c>
      <c r="C8" s="13">
        <v>117538</v>
      </c>
      <c r="D8" s="13">
        <v>100455</v>
      </c>
      <c r="E8" s="13">
        <v>3679887</v>
      </c>
    </row>
    <row r="9" spans="1:5" x14ac:dyDescent="0.25">
      <c r="A9" s="11">
        <v>1998</v>
      </c>
      <c r="B9" s="4">
        <v>4128</v>
      </c>
      <c r="C9" s="4">
        <v>111021</v>
      </c>
      <c r="D9" s="4">
        <v>95273</v>
      </c>
      <c r="E9" s="4">
        <v>3810300</v>
      </c>
    </row>
    <row r="10" spans="1:5" x14ac:dyDescent="0.25">
      <c r="A10" s="11">
        <v>1999</v>
      </c>
      <c r="B10" s="13">
        <v>3791</v>
      </c>
      <c r="C10" s="13">
        <v>95923</v>
      </c>
      <c r="D10" s="13">
        <v>86169</v>
      </c>
      <c r="E10" s="13">
        <v>3430995</v>
      </c>
    </row>
    <row r="11" spans="1:5" x14ac:dyDescent="0.25">
      <c r="A11" s="11">
        <v>2000</v>
      </c>
      <c r="B11" s="4">
        <v>3175</v>
      </c>
      <c r="C11" s="4">
        <v>84362</v>
      </c>
      <c r="D11" s="4">
        <v>79020</v>
      </c>
      <c r="E11" s="4">
        <v>3347931</v>
      </c>
    </row>
    <row r="12" spans="1:5" x14ac:dyDescent="0.25">
      <c r="A12" s="11">
        <v>2001</v>
      </c>
      <c r="B12" s="4"/>
      <c r="C12" s="4">
        <v>85279</v>
      </c>
      <c r="D12" s="4"/>
      <c r="E12" s="4"/>
    </row>
    <row r="13" spans="1:5" x14ac:dyDescent="0.25">
      <c r="A13" s="11">
        <v>2002</v>
      </c>
      <c r="B13" s="13">
        <v>2509</v>
      </c>
      <c r="C13" s="13">
        <v>78743</v>
      </c>
      <c r="D13" s="13">
        <v>68794</v>
      </c>
      <c r="E13" s="13">
        <v>3304650</v>
      </c>
    </row>
    <row r="14" spans="1:5" x14ac:dyDescent="0.25">
      <c r="A14" s="11">
        <v>2003</v>
      </c>
      <c r="B14" s="4">
        <v>2050</v>
      </c>
      <c r="C14" s="4">
        <v>83250</v>
      </c>
      <c r="D14" s="4">
        <v>63358</v>
      </c>
      <c r="E14" s="4">
        <v>3244866</v>
      </c>
    </row>
    <row r="15" spans="1:5" x14ac:dyDescent="0.25">
      <c r="A15" s="11">
        <v>2004</v>
      </c>
      <c r="B15" s="13">
        <v>1669</v>
      </c>
      <c r="C15" s="13">
        <v>80348</v>
      </c>
      <c r="D15" s="13">
        <v>51265</v>
      </c>
      <c r="E15" s="13">
        <v>3125361</v>
      </c>
    </row>
    <row r="16" spans="1:5" x14ac:dyDescent="0.25">
      <c r="A16" s="11">
        <v>2005</v>
      </c>
      <c r="B16" s="4">
        <v>1447</v>
      </c>
      <c r="C16" s="4">
        <v>71733</v>
      </c>
      <c r="D16" s="4">
        <v>54356</v>
      </c>
      <c r="E16" s="4">
        <v>3169541</v>
      </c>
    </row>
    <row r="17" spans="1:5" x14ac:dyDescent="0.25">
      <c r="A17" s="11">
        <v>2006</v>
      </c>
      <c r="B17" s="13">
        <v>1242</v>
      </c>
      <c r="C17" s="13">
        <v>70690</v>
      </c>
      <c r="D17" s="13">
        <v>45036</v>
      </c>
      <c r="E17" s="13">
        <v>3139438</v>
      </c>
    </row>
    <row r="18" spans="1:5" x14ac:dyDescent="0.25">
      <c r="A18" s="11">
        <v>2007</v>
      </c>
      <c r="B18" s="43" t="s">
        <v>189</v>
      </c>
      <c r="C18" s="33">
        <v>66264</v>
      </c>
      <c r="D18" s="33">
        <v>45036</v>
      </c>
      <c r="E18" s="33">
        <v>3286292</v>
      </c>
    </row>
    <row r="19" spans="1:5" x14ac:dyDescent="0.25">
      <c r="A19" s="11">
        <v>2008</v>
      </c>
      <c r="B19" s="14"/>
      <c r="C19" s="13">
        <v>65137</v>
      </c>
      <c r="D19" s="13">
        <v>39837</v>
      </c>
      <c r="E19" s="13">
        <v>3064231</v>
      </c>
    </row>
    <row r="20" spans="1:5" x14ac:dyDescent="0.25">
      <c r="A20" s="11">
        <v>2009</v>
      </c>
      <c r="B20" s="4">
        <v>1036</v>
      </c>
      <c r="C20" s="4">
        <v>62657</v>
      </c>
      <c r="D20" s="4">
        <v>38002</v>
      </c>
      <c r="E20" s="4">
        <v>3136967</v>
      </c>
    </row>
    <row r="21" spans="1:5" x14ac:dyDescent="0.25">
      <c r="A21" s="11">
        <v>2010</v>
      </c>
      <c r="B21" s="14">
        <v>808</v>
      </c>
      <c r="C21" s="13">
        <v>58444</v>
      </c>
      <c r="D21" s="13">
        <v>30805</v>
      </c>
      <c r="E21" s="13">
        <v>3134156</v>
      </c>
    </row>
    <row r="22" spans="1:5" x14ac:dyDescent="0.25">
      <c r="A22" s="11">
        <v>2011</v>
      </c>
      <c r="B22" s="3">
        <v>766</v>
      </c>
      <c r="C22" s="4">
        <v>48867</v>
      </c>
      <c r="D22" s="4">
        <v>30941</v>
      </c>
      <c r="E22" s="4">
        <v>3004907</v>
      </c>
    </row>
    <row r="23" spans="1:5" x14ac:dyDescent="0.25">
      <c r="A23" s="11">
        <v>2012</v>
      </c>
      <c r="B23" s="14">
        <v>672</v>
      </c>
      <c r="C23" s="13">
        <v>49498</v>
      </c>
      <c r="D23" s="13">
        <v>28857</v>
      </c>
      <c r="E23" s="13">
        <v>2983158</v>
      </c>
    </row>
    <row r="24" spans="1:5" x14ac:dyDescent="0.25">
      <c r="A24" s="11">
        <v>2013</v>
      </c>
      <c r="B24" s="3">
        <v>660</v>
      </c>
      <c r="C24" s="4">
        <v>49714</v>
      </c>
      <c r="D24" s="4">
        <v>26723</v>
      </c>
      <c r="E24" s="4">
        <v>2895841</v>
      </c>
    </row>
    <row r="25" spans="1:5" x14ac:dyDescent="0.25">
      <c r="A25" s="11">
        <v>2014</v>
      </c>
      <c r="B25" s="14">
        <v>532</v>
      </c>
      <c r="C25" s="13">
        <v>42238</v>
      </c>
      <c r="D25" s="13">
        <v>25641</v>
      </c>
      <c r="E25" s="13">
        <v>2868191</v>
      </c>
    </row>
    <row r="26" spans="1:5" x14ac:dyDescent="0.25">
      <c r="A26" s="11">
        <v>2015</v>
      </c>
      <c r="B26" s="3">
        <v>500</v>
      </c>
      <c r="C26" s="4">
        <v>46520</v>
      </c>
      <c r="D26" s="4">
        <v>26075</v>
      </c>
      <c r="E26" s="4">
        <v>2845451</v>
      </c>
    </row>
    <row r="27" spans="1:5" x14ac:dyDescent="0.25">
      <c r="A27" s="11">
        <v>2016</v>
      </c>
      <c r="B27" s="14">
        <v>481</v>
      </c>
      <c r="C27" s="13">
        <v>44179</v>
      </c>
      <c r="D27" s="13">
        <v>24224</v>
      </c>
      <c r="E27" s="13">
        <v>2792803</v>
      </c>
    </row>
    <row r="28" spans="1:5" x14ac:dyDescent="0.25">
      <c r="A28" s="11">
        <v>2017</v>
      </c>
      <c r="B28" s="3">
        <v>431</v>
      </c>
      <c r="C28" s="4">
        <v>44706</v>
      </c>
      <c r="D28" s="4">
        <v>23802</v>
      </c>
      <c r="E28" s="4">
        <v>2820082</v>
      </c>
    </row>
    <row r="29" spans="1:5" x14ac:dyDescent="0.25">
      <c r="A29" s="22">
        <v>2018</v>
      </c>
      <c r="B29" s="23">
        <v>486</v>
      </c>
      <c r="C29" s="23">
        <v>43585</v>
      </c>
      <c r="D29" s="23">
        <v>22184</v>
      </c>
      <c r="E29" s="23">
        <v>2776574</v>
      </c>
    </row>
    <row r="31" spans="1:5" x14ac:dyDescent="0.25">
      <c r="A31" s="1" t="s">
        <v>190</v>
      </c>
    </row>
    <row r="32" spans="1:5" x14ac:dyDescent="0.25">
      <c r="A32" s="1" t="s">
        <v>191</v>
      </c>
    </row>
    <row r="33" spans="1:1" x14ac:dyDescent="0.25">
      <c r="A33" s="1" t="s">
        <v>192</v>
      </c>
    </row>
  </sheetData>
  <mergeCells count="3">
    <mergeCell ref="A3:A4"/>
    <mergeCell ref="B3:C3"/>
    <mergeCell ref="D3:E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tabColor rgb="FF92D050"/>
  </sheetPr>
  <dimension ref="A1:M7"/>
  <sheetViews>
    <sheetView workbookViewId="0">
      <selection activeCell="A2" sqref="A2"/>
    </sheetView>
  </sheetViews>
  <sheetFormatPr baseColWidth="10" defaultRowHeight="15" x14ac:dyDescent="0.25"/>
  <cols>
    <col min="1" max="1" width="11" style="1"/>
    <col min="2" max="13" width="9" style="1" customWidth="1"/>
    <col min="14" max="16384" width="11" style="1"/>
  </cols>
  <sheetData>
    <row r="1" spans="1:13" x14ac:dyDescent="0.25">
      <c r="A1" s="1" t="s">
        <v>399</v>
      </c>
    </row>
    <row r="3" spans="1:13" x14ac:dyDescent="0.25">
      <c r="A3" s="11"/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15">
        <v>2017</v>
      </c>
      <c r="M3" s="101">
        <v>2018</v>
      </c>
    </row>
    <row r="4" spans="1:13" x14ac:dyDescent="0.25">
      <c r="A4" s="11" t="s">
        <v>193</v>
      </c>
      <c r="B4" s="4">
        <v>12685</v>
      </c>
      <c r="C4" s="4">
        <v>14077</v>
      </c>
      <c r="D4" s="4">
        <v>11750</v>
      </c>
      <c r="E4" s="4">
        <v>12810</v>
      </c>
      <c r="F4" s="4">
        <v>12791</v>
      </c>
      <c r="G4" s="4">
        <v>13508</v>
      </c>
      <c r="H4" s="4">
        <v>13908</v>
      </c>
      <c r="I4" s="4">
        <v>14335</v>
      </c>
      <c r="J4" s="4">
        <v>15282</v>
      </c>
      <c r="K4" s="4">
        <v>16669</v>
      </c>
      <c r="L4" s="27">
        <v>16926</v>
      </c>
      <c r="M4" s="4">
        <v>17515</v>
      </c>
    </row>
    <row r="5" spans="1:13" x14ac:dyDescent="0.25">
      <c r="A5" s="11" t="s">
        <v>194</v>
      </c>
      <c r="B5" s="13">
        <v>386047</v>
      </c>
      <c r="C5" s="13">
        <v>434654</v>
      </c>
      <c r="D5" s="13">
        <v>368167</v>
      </c>
      <c r="E5" s="13">
        <v>412246</v>
      </c>
      <c r="F5" s="13">
        <v>411599</v>
      </c>
      <c r="G5" s="13">
        <v>419924</v>
      </c>
      <c r="H5" s="13">
        <v>436096</v>
      </c>
      <c r="I5" s="13">
        <v>454383</v>
      </c>
      <c r="J5" s="13">
        <v>489053</v>
      </c>
      <c r="K5" s="13">
        <v>533936</v>
      </c>
      <c r="L5" s="13">
        <v>539881</v>
      </c>
      <c r="M5" s="13">
        <v>563161</v>
      </c>
    </row>
    <row r="7" spans="1:13" x14ac:dyDescent="0.25">
      <c r="A7" s="1" t="s">
        <v>107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>
    <tabColor rgb="FF92D050"/>
  </sheetPr>
  <dimension ref="A1:H27"/>
  <sheetViews>
    <sheetView workbookViewId="0">
      <selection activeCell="A2" sqref="A2"/>
    </sheetView>
  </sheetViews>
  <sheetFormatPr baseColWidth="10" defaultRowHeight="15" x14ac:dyDescent="0.25"/>
  <cols>
    <col min="1" max="4" width="11" style="1"/>
    <col min="5" max="5" width="12.625" style="1" bestFit="1" customWidth="1"/>
    <col min="6" max="16384" width="11" style="1"/>
  </cols>
  <sheetData>
    <row r="1" spans="1:8" x14ac:dyDescent="0.25">
      <c r="A1" s="1" t="s">
        <v>400</v>
      </c>
    </row>
    <row r="3" spans="1:8" x14ac:dyDescent="0.25">
      <c r="A3" s="120" t="s">
        <v>62</v>
      </c>
      <c r="B3" s="118" t="s">
        <v>195</v>
      </c>
      <c r="C3" s="118"/>
      <c r="D3" s="118"/>
      <c r="E3" s="118"/>
      <c r="F3" s="118" t="s">
        <v>23</v>
      </c>
      <c r="G3" s="118"/>
      <c r="H3" s="118"/>
    </row>
    <row r="4" spans="1:8" x14ac:dyDescent="0.25">
      <c r="A4" s="120"/>
      <c r="B4" s="11" t="s">
        <v>196</v>
      </c>
      <c r="C4" s="11" t="s">
        <v>7</v>
      </c>
      <c r="D4" s="11" t="s">
        <v>8</v>
      </c>
      <c r="E4" s="11" t="s">
        <v>197</v>
      </c>
      <c r="F4" s="11" t="s">
        <v>198</v>
      </c>
      <c r="G4" s="11" t="s">
        <v>7</v>
      </c>
      <c r="H4" s="11" t="s">
        <v>8</v>
      </c>
    </row>
    <row r="5" spans="1:8" x14ac:dyDescent="0.25">
      <c r="A5" s="11">
        <v>1994</v>
      </c>
      <c r="B5" s="41">
        <v>485</v>
      </c>
      <c r="C5" s="45">
        <v>6296</v>
      </c>
      <c r="D5" s="45">
        <v>1108</v>
      </c>
      <c r="E5" s="41">
        <v>353</v>
      </c>
      <c r="F5" s="4">
        <v>22163</v>
      </c>
      <c r="G5" s="4">
        <v>342200</v>
      </c>
      <c r="H5" s="4">
        <v>49800</v>
      </c>
    </row>
    <row r="6" spans="1:8" x14ac:dyDescent="0.25">
      <c r="A6" s="11">
        <v>2000</v>
      </c>
      <c r="B6" s="26">
        <v>343</v>
      </c>
      <c r="C6" s="46">
        <v>5345</v>
      </c>
      <c r="D6" s="26">
        <v>967</v>
      </c>
      <c r="E6" s="26">
        <v>217</v>
      </c>
      <c r="F6" s="13">
        <v>18650</v>
      </c>
      <c r="G6" s="13">
        <v>339238</v>
      </c>
      <c r="H6" s="13">
        <v>56105</v>
      </c>
    </row>
    <row r="7" spans="1:8" x14ac:dyDescent="0.25">
      <c r="A7" s="11">
        <v>2002</v>
      </c>
      <c r="B7" s="41">
        <v>258</v>
      </c>
      <c r="C7" s="45">
        <v>4377</v>
      </c>
      <c r="D7" s="41">
        <v>991</v>
      </c>
      <c r="E7" s="42" t="s">
        <v>199</v>
      </c>
      <c r="F7" s="4">
        <v>15938</v>
      </c>
      <c r="G7" s="4">
        <v>304364</v>
      </c>
      <c r="H7" s="4">
        <v>57845</v>
      </c>
    </row>
    <row r="8" spans="1:8" x14ac:dyDescent="0.25">
      <c r="A8" s="11">
        <v>2003</v>
      </c>
      <c r="B8" s="44" t="s">
        <v>200</v>
      </c>
      <c r="C8" s="46">
        <v>4525</v>
      </c>
      <c r="D8" s="44" t="s">
        <v>201</v>
      </c>
      <c r="E8" s="44" t="s">
        <v>202</v>
      </c>
      <c r="F8" s="13">
        <v>15834</v>
      </c>
      <c r="G8" s="13">
        <v>325495</v>
      </c>
      <c r="H8" s="13">
        <v>54607</v>
      </c>
    </row>
    <row r="9" spans="1:8" x14ac:dyDescent="0.25">
      <c r="A9" s="11">
        <v>2004</v>
      </c>
      <c r="B9" s="42" t="s">
        <v>203</v>
      </c>
      <c r="C9" s="45">
        <v>5388</v>
      </c>
      <c r="D9" s="42" t="s">
        <v>204</v>
      </c>
      <c r="E9" s="42" t="s">
        <v>205</v>
      </c>
      <c r="F9" s="4">
        <v>16941</v>
      </c>
      <c r="G9" s="4">
        <v>327163</v>
      </c>
      <c r="H9" s="4">
        <v>55523</v>
      </c>
    </row>
    <row r="10" spans="1:8" x14ac:dyDescent="0.25">
      <c r="A10" s="11">
        <v>2005</v>
      </c>
      <c r="B10" s="44" t="s">
        <v>206</v>
      </c>
      <c r="C10" s="44" t="s">
        <v>207</v>
      </c>
      <c r="D10" s="44" t="s">
        <v>208</v>
      </c>
      <c r="E10" s="44" t="s">
        <v>209</v>
      </c>
      <c r="F10" s="13">
        <v>16112</v>
      </c>
      <c r="G10" s="13">
        <v>325728</v>
      </c>
      <c r="H10" s="13">
        <v>55100</v>
      </c>
    </row>
    <row r="11" spans="1:8" x14ac:dyDescent="0.25">
      <c r="A11" s="11">
        <v>2006</v>
      </c>
      <c r="B11" s="42" t="s">
        <v>210</v>
      </c>
      <c r="C11" s="45">
        <v>3814</v>
      </c>
      <c r="D11" s="42" t="s">
        <v>211</v>
      </c>
      <c r="E11" s="42" t="s">
        <v>212</v>
      </c>
      <c r="F11" s="4">
        <v>14857</v>
      </c>
      <c r="G11" s="4">
        <v>312375</v>
      </c>
      <c r="H11" s="4">
        <v>53108</v>
      </c>
    </row>
    <row r="12" spans="1:8" x14ac:dyDescent="0.25">
      <c r="A12" s="11">
        <v>2007</v>
      </c>
      <c r="B12" s="44" t="s">
        <v>213</v>
      </c>
      <c r="C12" s="46">
        <v>4523</v>
      </c>
      <c r="D12" s="44" t="s">
        <v>214</v>
      </c>
      <c r="E12" s="44" t="s">
        <v>215</v>
      </c>
      <c r="F12" s="13">
        <v>16443</v>
      </c>
      <c r="G12" s="13">
        <v>351239</v>
      </c>
      <c r="H12" s="13">
        <v>60487</v>
      </c>
    </row>
    <row r="13" spans="1:8" x14ac:dyDescent="0.25">
      <c r="A13" s="11">
        <v>2008</v>
      </c>
      <c r="B13" s="41">
        <v>241</v>
      </c>
      <c r="C13" s="45">
        <v>4906</v>
      </c>
      <c r="D13" s="41">
        <v>745</v>
      </c>
      <c r="E13" s="42" t="s">
        <v>216</v>
      </c>
      <c r="F13" s="4">
        <v>14655</v>
      </c>
      <c r="G13" s="4">
        <v>333181</v>
      </c>
      <c r="H13" s="4">
        <v>62490</v>
      </c>
    </row>
    <row r="14" spans="1:8" x14ac:dyDescent="0.25">
      <c r="A14" s="11">
        <v>2009</v>
      </c>
      <c r="B14" s="26">
        <v>262</v>
      </c>
      <c r="C14" s="46">
        <v>5394</v>
      </c>
      <c r="D14" s="46">
        <v>1031</v>
      </c>
      <c r="E14" s="26">
        <v>147</v>
      </c>
      <c r="F14" s="13">
        <v>14596</v>
      </c>
      <c r="G14" s="13">
        <v>344709</v>
      </c>
      <c r="H14" s="13">
        <v>68188</v>
      </c>
    </row>
    <row r="15" spans="1:8" x14ac:dyDescent="0.25">
      <c r="A15" s="11">
        <v>2010</v>
      </c>
      <c r="B15" s="3">
        <v>256</v>
      </c>
      <c r="C15" s="4">
        <v>5531</v>
      </c>
      <c r="D15" s="3">
        <v>927</v>
      </c>
      <c r="E15" s="3">
        <v>158</v>
      </c>
      <c r="F15" s="4">
        <v>15245</v>
      </c>
      <c r="G15" s="4">
        <v>358415</v>
      </c>
      <c r="H15" s="4">
        <v>71768</v>
      </c>
    </row>
    <row r="16" spans="1:8" x14ac:dyDescent="0.25">
      <c r="A16" s="11">
        <v>2011</v>
      </c>
      <c r="B16" s="14">
        <v>295</v>
      </c>
      <c r="C16" s="13">
        <v>5825</v>
      </c>
      <c r="D16" s="13">
        <v>1155</v>
      </c>
      <c r="E16" s="14">
        <v>190</v>
      </c>
      <c r="F16" s="13">
        <v>15123</v>
      </c>
      <c r="G16" s="13">
        <v>361183</v>
      </c>
      <c r="H16" s="13">
        <v>72358</v>
      </c>
    </row>
    <row r="17" spans="1:8" x14ac:dyDescent="0.25">
      <c r="A17" s="11">
        <v>2012</v>
      </c>
      <c r="B17" s="3">
        <v>298</v>
      </c>
      <c r="C17" s="4">
        <v>5992</v>
      </c>
      <c r="D17" s="4">
        <v>1097</v>
      </c>
      <c r="E17" s="3">
        <v>157</v>
      </c>
      <c r="F17" s="4">
        <v>14955</v>
      </c>
      <c r="G17" s="4">
        <v>364645</v>
      </c>
      <c r="H17" s="4">
        <v>73212</v>
      </c>
    </row>
    <row r="18" spans="1:8" x14ac:dyDescent="0.25">
      <c r="A18" s="11">
        <v>2013</v>
      </c>
      <c r="B18" s="14">
        <v>281</v>
      </c>
      <c r="C18" s="13">
        <v>5630</v>
      </c>
      <c r="D18" s="13">
        <v>1000</v>
      </c>
      <c r="E18" s="14">
        <v>144</v>
      </c>
      <c r="F18" s="13">
        <v>14421</v>
      </c>
      <c r="G18" s="13">
        <v>357440</v>
      </c>
      <c r="H18" s="13">
        <v>72068</v>
      </c>
    </row>
    <row r="19" spans="1:8" x14ac:dyDescent="0.25">
      <c r="A19" s="11">
        <v>2014</v>
      </c>
      <c r="B19" s="3">
        <v>247</v>
      </c>
      <c r="C19" s="4">
        <v>4603</v>
      </c>
      <c r="D19" s="3">
        <v>908</v>
      </c>
      <c r="E19" s="3">
        <v>151</v>
      </c>
      <c r="F19" s="4">
        <v>13801</v>
      </c>
      <c r="G19" s="4">
        <v>349087</v>
      </c>
      <c r="H19" s="4">
        <v>70705</v>
      </c>
    </row>
    <row r="20" spans="1:8" x14ac:dyDescent="0.25">
      <c r="A20" s="11">
        <v>2015</v>
      </c>
      <c r="B20" s="14">
        <v>255</v>
      </c>
      <c r="C20" s="13">
        <v>5220</v>
      </c>
      <c r="D20" s="14">
        <v>941</v>
      </c>
      <c r="E20" s="14">
        <v>143</v>
      </c>
      <c r="F20" s="13">
        <v>14130</v>
      </c>
      <c r="G20" s="13">
        <v>353710</v>
      </c>
      <c r="H20" s="13">
        <v>76620</v>
      </c>
    </row>
    <row r="21" spans="1:8" x14ac:dyDescent="0.25">
      <c r="A21" s="11">
        <v>2016</v>
      </c>
      <c r="B21" s="3">
        <v>309</v>
      </c>
      <c r="C21" s="4">
        <v>5627</v>
      </c>
      <c r="D21" s="4">
        <v>1088</v>
      </c>
      <c r="E21" s="3">
        <v>161</v>
      </c>
      <c r="F21" s="4">
        <v>14609</v>
      </c>
      <c r="G21" s="4">
        <v>378381</v>
      </c>
      <c r="H21" s="4">
        <v>82735</v>
      </c>
    </row>
    <row r="22" spans="1:8" x14ac:dyDescent="0.25">
      <c r="A22" s="11">
        <v>2017</v>
      </c>
      <c r="B22" s="14">
        <v>308</v>
      </c>
      <c r="C22" s="13">
        <v>6083</v>
      </c>
      <c r="D22" s="14">
        <v>1237</v>
      </c>
      <c r="E22" s="14">
        <v>189</v>
      </c>
      <c r="F22" s="13">
        <v>15608</v>
      </c>
      <c r="G22" s="13">
        <v>401480</v>
      </c>
      <c r="H22" s="13">
        <v>91134</v>
      </c>
    </row>
    <row r="23" spans="1:8" x14ac:dyDescent="0.25">
      <c r="A23" s="22">
        <v>2018</v>
      </c>
      <c r="B23" s="23">
        <v>313</v>
      </c>
      <c r="C23" s="23">
        <v>6166</v>
      </c>
      <c r="D23" s="23">
        <v>1321</v>
      </c>
      <c r="E23" s="23">
        <v>188</v>
      </c>
      <c r="F23" s="23">
        <v>15614</v>
      </c>
      <c r="G23" s="23">
        <v>406336</v>
      </c>
      <c r="H23" s="23">
        <v>91536</v>
      </c>
    </row>
    <row r="25" spans="1:8" x14ac:dyDescent="0.25">
      <c r="A25" s="1" t="s">
        <v>217</v>
      </c>
    </row>
    <row r="26" spans="1:8" x14ac:dyDescent="0.25">
      <c r="A26" s="1" t="s">
        <v>191</v>
      </c>
    </row>
    <row r="27" spans="1:8" x14ac:dyDescent="0.25">
      <c r="A27" s="1" t="s">
        <v>218</v>
      </c>
    </row>
  </sheetData>
  <mergeCells count="3">
    <mergeCell ref="A3:A4"/>
    <mergeCell ref="B3:E3"/>
    <mergeCell ref="F3:H3"/>
  </mergeCells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>
    <tabColor rgb="FF92D050"/>
  </sheetPr>
  <dimension ref="A1:J33"/>
  <sheetViews>
    <sheetView workbookViewId="0">
      <selection activeCell="A2" sqref="A2"/>
    </sheetView>
  </sheetViews>
  <sheetFormatPr baseColWidth="10" defaultRowHeight="15" x14ac:dyDescent="0.25"/>
  <cols>
    <col min="1" max="1" width="33.875" style="1" customWidth="1"/>
    <col min="2" max="2" width="4.375" style="1" bestFit="1" customWidth="1"/>
    <col min="3" max="11" width="7.875" style="1" customWidth="1"/>
    <col min="12" max="12" width="5.375" style="1" customWidth="1"/>
    <col min="13" max="16384" width="11" style="1"/>
  </cols>
  <sheetData>
    <row r="1" spans="1:10" x14ac:dyDescent="0.25">
      <c r="A1" s="1" t="s">
        <v>401</v>
      </c>
    </row>
    <row r="3" spans="1:10" x14ac:dyDescent="0.25">
      <c r="A3" s="12" t="s">
        <v>219</v>
      </c>
      <c r="B3" s="101"/>
      <c r="C3" s="11" t="s">
        <v>52</v>
      </c>
      <c r="D3" s="11" t="s">
        <v>53</v>
      </c>
      <c r="E3" s="11" t="s">
        <v>54</v>
      </c>
      <c r="F3" s="11" t="s">
        <v>55</v>
      </c>
      <c r="G3" s="11" t="s">
        <v>56</v>
      </c>
      <c r="H3" s="11" t="s">
        <v>57</v>
      </c>
      <c r="I3" s="11" t="s">
        <v>58</v>
      </c>
      <c r="J3" s="11" t="s">
        <v>21</v>
      </c>
    </row>
    <row r="4" spans="1:10" x14ac:dyDescent="0.25">
      <c r="A4" s="11" t="s">
        <v>220</v>
      </c>
      <c r="B4" s="11">
        <v>2018</v>
      </c>
      <c r="C4" s="13">
        <v>10</v>
      </c>
      <c r="D4" s="13">
        <v>16</v>
      </c>
      <c r="E4" s="13">
        <v>19</v>
      </c>
      <c r="F4" s="13">
        <v>47</v>
      </c>
      <c r="G4" s="13">
        <v>48</v>
      </c>
      <c r="H4" s="13">
        <v>31</v>
      </c>
      <c r="I4" s="13">
        <v>7</v>
      </c>
      <c r="J4" s="13">
        <v>178</v>
      </c>
    </row>
    <row r="5" spans="1:10" x14ac:dyDescent="0.25">
      <c r="A5" s="11" t="s">
        <v>386</v>
      </c>
      <c r="B5" s="11">
        <v>2018</v>
      </c>
      <c r="C5" s="4">
        <v>0</v>
      </c>
      <c r="D5" s="4">
        <v>0</v>
      </c>
      <c r="E5" s="4">
        <v>0</v>
      </c>
      <c r="F5" s="4">
        <v>0</v>
      </c>
      <c r="G5" s="4">
        <v>27</v>
      </c>
      <c r="H5" s="4">
        <v>11</v>
      </c>
      <c r="I5" s="4">
        <v>4</v>
      </c>
      <c r="J5" s="4">
        <v>0</v>
      </c>
    </row>
    <row r="6" spans="1:10" x14ac:dyDescent="0.25">
      <c r="A6" s="11" t="s">
        <v>221</v>
      </c>
      <c r="B6" s="11">
        <v>2018</v>
      </c>
      <c r="C6" s="13">
        <v>73</v>
      </c>
      <c r="D6" s="13">
        <v>22</v>
      </c>
      <c r="E6" s="13">
        <v>0</v>
      </c>
      <c r="F6" s="13">
        <v>13</v>
      </c>
      <c r="G6" s="13">
        <v>71</v>
      </c>
      <c r="H6" s="13">
        <v>113</v>
      </c>
      <c r="I6" s="13">
        <v>39</v>
      </c>
      <c r="J6" s="13">
        <v>331</v>
      </c>
    </row>
    <row r="7" spans="1:10" x14ac:dyDescent="0.25">
      <c r="A7" s="11" t="s">
        <v>222</v>
      </c>
      <c r="B7" s="11">
        <v>2018</v>
      </c>
      <c r="C7" s="4">
        <v>243</v>
      </c>
      <c r="D7" s="4">
        <v>134</v>
      </c>
      <c r="E7" s="4">
        <v>89</v>
      </c>
      <c r="F7" s="4">
        <v>140</v>
      </c>
      <c r="G7" s="4">
        <v>387</v>
      </c>
      <c r="H7" s="4">
        <v>410.01</v>
      </c>
      <c r="I7" s="4">
        <v>330</v>
      </c>
      <c r="J7" s="4">
        <v>1733.01</v>
      </c>
    </row>
    <row r="8" spans="1:10" x14ac:dyDescent="0.25">
      <c r="A8" s="11" t="s">
        <v>223</v>
      </c>
      <c r="B8" s="11">
        <v>2018</v>
      </c>
      <c r="C8" s="13">
        <v>270</v>
      </c>
      <c r="D8" s="13">
        <v>0</v>
      </c>
      <c r="E8" s="13">
        <v>0</v>
      </c>
      <c r="F8" s="13">
        <v>0</v>
      </c>
      <c r="G8" s="13">
        <v>13</v>
      </c>
      <c r="H8" s="13">
        <v>0</v>
      </c>
      <c r="I8" s="13">
        <v>0</v>
      </c>
      <c r="J8" s="13">
        <v>283</v>
      </c>
    </row>
    <row r="9" spans="1:10" x14ac:dyDescent="0.25">
      <c r="A9" s="11" t="s">
        <v>224</v>
      </c>
      <c r="B9" s="11">
        <v>2018</v>
      </c>
      <c r="C9" s="4">
        <v>174</v>
      </c>
      <c r="D9" s="4">
        <v>312</v>
      </c>
      <c r="E9" s="4">
        <v>131</v>
      </c>
      <c r="F9" s="4">
        <v>265</v>
      </c>
      <c r="G9" s="4">
        <v>541</v>
      </c>
      <c r="H9" s="4">
        <v>533</v>
      </c>
      <c r="I9" s="4">
        <v>503</v>
      </c>
      <c r="J9" s="4">
        <v>2459</v>
      </c>
    </row>
    <row r="10" spans="1:10" x14ac:dyDescent="0.25">
      <c r="A10" s="11" t="s">
        <v>225</v>
      </c>
      <c r="B10" s="11">
        <v>2018</v>
      </c>
      <c r="C10" s="13">
        <v>34</v>
      </c>
      <c r="D10" s="13">
        <v>0</v>
      </c>
      <c r="E10" s="13">
        <v>0</v>
      </c>
      <c r="F10" s="13">
        <v>5</v>
      </c>
      <c r="G10" s="13">
        <v>115</v>
      </c>
      <c r="H10" s="13">
        <v>34.010000000000005</v>
      </c>
      <c r="I10" s="13">
        <v>29</v>
      </c>
      <c r="J10" s="13">
        <v>217.01</v>
      </c>
    </row>
    <row r="11" spans="1:10" x14ac:dyDescent="0.25">
      <c r="A11" s="11" t="s">
        <v>226</v>
      </c>
      <c r="B11" s="11">
        <v>2018</v>
      </c>
      <c r="C11" s="4">
        <v>12</v>
      </c>
      <c r="D11" s="4">
        <v>13</v>
      </c>
      <c r="E11" s="4">
        <v>7</v>
      </c>
      <c r="F11" s="4">
        <v>17</v>
      </c>
      <c r="G11" s="4">
        <v>53</v>
      </c>
      <c r="H11" s="4">
        <v>37</v>
      </c>
      <c r="I11" s="4">
        <v>38</v>
      </c>
      <c r="J11" s="4">
        <v>177</v>
      </c>
    </row>
    <row r="12" spans="1:10" x14ac:dyDescent="0.25">
      <c r="A12" s="11" t="s">
        <v>363</v>
      </c>
      <c r="B12" s="11">
        <v>2018</v>
      </c>
      <c r="C12" s="13">
        <v>816</v>
      </c>
      <c r="D12" s="13">
        <v>497</v>
      </c>
      <c r="E12" s="13">
        <v>246</v>
      </c>
      <c r="F12" s="13">
        <v>487</v>
      </c>
      <c r="G12" s="13">
        <v>1255</v>
      </c>
      <c r="H12" s="13">
        <v>1169.02</v>
      </c>
      <c r="I12" s="13">
        <v>950</v>
      </c>
      <c r="J12" s="13">
        <v>5378.02</v>
      </c>
    </row>
    <row r="13" spans="1:10" x14ac:dyDescent="0.25">
      <c r="A13" s="11"/>
      <c r="B13" s="11"/>
      <c r="C13" s="4"/>
      <c r="D13" s="3"/>
      <c r="E13" s="3"/>
      <c r="F13" s="3"/>
      <c r="G13" s="3"/>
      <c r="H13" s="3"/>
      <c r="I13" s="3"/>
      <c r="J13" s="3"/>
    </row>
    <row r="14" spans="1:10" x14ac:dyDescent="0.25">
      <c r="A14" s="11" t="s">
        <v>227</v>
      </c>
      <c r="B14" s="11"/>
      <c r="C14" s="14">
        <v>670</v>
      </c>
      <c r="D14" s="14">
        <v>498</v>
      </c>
      <c r="E14" s="14">
        <v>273</v>
      </c>
      <c r="F14" s="14">
        <v>479</v>
      </c>
      <c r="G14" s="13">
        <v>1118</v>
      </c>
      <c r="H14" s="13">
        <v>1472</v>
      </c>
      <c r="I14" s="14">
        <v>933</v>
      </c>
      <c r="J14" s="13">
        <v>5443</v>
      </c>
    </row>
    <row r="15" spans="1:10" x14ac:dyDescent="0.25">
      <c r="A15" s="11" t="s">
        <v>228</v>
      </c>
      <c r="B15" s="11"/>
      <c r="C15" s="3">
        <v>701</v>
      </c>
      <c r="D15" s="3">
        <v>441</v>
      </c>
      <c r="E15" s="3">
        <v>263</v>
      </c>
      <c r="F15" s="3">
        <v>410</v>
      </c>
      <c r="G15" s="4">
        <v>1088</v>
      </c>
      <c r="H15" s="4">
        <v>1201</v>
      </c>
      <c r="I15" s="3">
        <v>932</v>
      </c>
      <c r="J15" s="4">
        <v>5036</v>
      </c>
    </row>
    <row r="16" spans="1:10" x14ac:dyDescent="0.25">
      <c r="A16" s="11" t="s">
        <v>229</v>
      </c>
      <c r="B16" s="11"/>
      <c r="C16" s="14">
        <v>796</v>
      </c>
      <c r="D16" s="14">
        <v>411</v>
      </c>
      <c r="E16" s="14">
        <v>225</v>
      </c>
      <c r="F16" s="14">
        <v>313</v>
      </c>
      <c r="G16" s="13">
        <v>1061</v>
      </c>
      <c r="H16" s="13">
        <v>1227</v>
      </c>
      <c r="I16" s="13">
        <v>1031</v>
      </c>
      <c r="J16" s="13">
        <v>5064</v>
      </c>
    </row>
    <row r="17" spans="1:10" x14ac:dyDescent="0.25">
      <c r="A17" s="11" t="s">
        <v>230</v>
      </c>
      <c r="B17" s="11"/>
      <c r="C17" s="3">
        <v>362</v>
      </c>
      <c r="D17" s="3">
        <v>388</v>
      </c>
      <c r="E17" s="3">
        <v>322</v>
      </c>
      <c r="F17" s="3">
        <v>380</v>
      </c>
      <c r="G17" s="4">
        <v>1203</v>
      </c>
      <c r="H17" s="4">
        <v>1161</v>
      </c>
      <c r="I17" s="3">
        <v>906</v>
      </c>
      <c r="J17" s="4">
        <v>4722</v>
      </c>
    </row>
    <row r="18" spans="1:10" x14ac:dyDescent="0.25">
      <c r="A18" s="11" t="s">
        <v>231</v>
      </c>
      <c r="B18" s="11"/>
      <c r="C18" s="14">
        <v>714</v>
      </c>
      <c r="D18" s="14">
        <v>526</v>
      </c>
      <c r="E18" s="14">
        <v>337</v>
      </c>
      <c r="F18" s="14">
        <v>525</v>
      </c>
      <c r="G18" s="13">
        <v>1267</v>
      </c>
      <c r="H18" s="13">
        <v>1133</v>
      </c>
      <c r="I18" s="13">
        <v>1111</v>
      </c>
      <c r="J18" s="13">
        <v>5613</v>
      </c>
    </row>
    <row r="19" spans="1:10" x14ac:dyDescent="0.25">
      <c r="A19" s="11" t="s">
        <v>232</v>
      </c>
      <c r="B19" s="11"/>
      <c r="C19" s="3">
        <v>534</v>
      </c>
      <c r="D19" s="3">
        <v>411</v>
      </c>
      <c r="E19" s="3">
        <v>429</v>
      </c>
      <c r="F19" s="3">
        <v>517</v>
      </c>
      <c r="G19" s="4">
        <v>1401</v>
      </c>
      <c r="H19" s="4">
        <v>1166</v>
      </c>
      <c r="I19" s="4">
        <v>1208</v>
      </c>
      <c r="J19" s="4">
        <v>5666</v>
      </c>
    </row>
    <row r="20" spans="1:10" x14ac:dyDescent="0.25">
      <c r="A20" s="11" t="s">
        <v>233</v>
      </c>
      <c r="B20" s="11"/>
      <c r="C20" s="14">
        <v>504</v>
      </c>
      <c r="D20" s="14">
        <v>432</v>
      </c>
      <c r="E20" s="14">
        <v>454</v>
      </c>
      <c r="F20" s="14">
        <v>452</v>
      </c>
      <c r="G20" s="13">
        <v>1382</v>
      </c>
      <c r="H20" s="13">
        <v>1004</v>
      </c>
      <c r="I20" s="13">
        <v>1239</v>
      </c>
      <c r="J20" s="13">
        <v>5467</v>
      </c>
    </row>
    <row r="21" spans="1:10" x14ac:dyDescent="0.25">
      <c r="A21" s="11" t="s">
        <v>234</v>
      </c>
      <c r="B21" s="11"/>
      <c r="C21" s="3">
        <v>443</v>
      </c>
      <c r="D21" s="3">
        <v>971</v>
      </c>
      <c r="E21" s="3">
        <v>992</v>
      </c>
      <c r="F21" s="3">
        <v>564</v>
      </c>
      <c r="G21" s="3">
        <v>947</v>
      </c>
      <c r="H21" s="3">
        <v>387</v>
      </c>
      <c r="I21" s="4">
        <v>1396</v>
      </c>
      <c r="J21" s="4">
        <v>5700</v>
      </c>
    </row>
    <row r="22" spans="1:10" x14ac:dyDescent="0.25">
      <c r="A22" s="11"/>
      <c r="B22" s="11"/>
      <c r="C22" s="3"/>
      <c r="D22" s="3"/>
      <c r="E22" s="3"/>
      <c r="F22" s="3"/>
      <c r="G22" s="3"/>
      <c r="H22" s="3"/>
      <c r="I22" s="4"/>
      <c r="J22" s="4"/>
    </row>
    <row r="23" spans="1:10" x14ac:dyDescent="0.25">
      <c r="A23" s="11" t="s">
        <v>364</v>
      </c>
      <c r="B23" s="11"/>
      <c r="C23" s="15">
        <v>97.11999999999999</v>
      </c>
      <c r="D23" s="15">
        <v>62.070000000000007</v>
      </c>
      <c r="E23" s="15">
        <v>29.779999999999998</v>
      </c>
      <c r="F23" s="15">
        <v>60.81</v>
      </c>
      <c r="G23" s="15">
        <v>147.56000000000003</v>
      </c>
      <c r="H23" s="15">
        <v>131.86219999999997</v>
      </c>
      <c r="I23" s="15">
        <v>112.38000000000004</v>
      </c>
      <c r="J23" s="15">
        <v>641.58219999999994</v>
      </c>
    </row>
    <row r="24" spans="1:10" x14ac:dyDescent="0.25">
      <c r="A24" s="11" t="s">
        <v>235</v>
      </c>
      <c r="B24" s="11"/>
      <c r="C24" s="16">
        <v>78.3</v>
      </c>
      <c r="D24" s="16">
        <v>62.2</v>
      </c>
      <c r="E24" s="16">
        <v>33.6</v>
      </c>
      <c r="F24" s="16">
        <v>59.1</v>
      </c>
      <c r="G24" s="16">
        <v>131.80000000000001</v>
      </c>
      <c r="H24" s="16">
        <v>170.2</v>
      </c>
      <c r="I24" s="16">
        <v>109.6</v>
      </c>
      <c r="J24" s="16">
        <v>644.70000000000005</v>
      </c>
    </row>
    <row r="25" spans="1:10" x14ac:dyDescent="0.25">
      <c r="A25" s="11" t="s">
        <v>236</v>
      </c>
      <c r="B25" s="11"/>
      <c r="C25" s="15">
        <v>82</v>
      </c>
      <c r="D25" s="15">
        <v>56.6</v>
      </c>
      <c r="E25" s="15">
        <v>30.8</v>
      </c>
      <c r="F25" s="15">
        <v>48.9</v>
      </c>
      <c r="G25" s="15">
        <v>130</v>
      </c>
      <c r="H25" s="15">
        <v>138.69999999999999</v>
      </c>
      <c r="I25" s="15">
        <v>107</v>
      </c>
      <c r="J25" s="15">
        <v>593.9</v>
      </c>
    </row>
    <row r="26" spans="1:10" x14ac:dyDescent="0.25">
      <c r="A26" s="11" t="s">
        <v>237</v>
      </c>
      <c r="B26" s="11"/>
      <c r="C26" s="16">
        <v>91</v>
      </c>
      <c r="D26" s="16">
        <v>51.8</v>
      </c>
      <c r="E26" s="16">
        <v>23.6</v>
      </c>
      <c r="F26" s="16">
        <v>37.799999999999997</v>
      </c>
      <c r="G26" s="16">
        <v>123.3</v>
      </c>
      <c r="H26" s="16">
        <v>140.19999999999999</v>
      </c>
      <c r="I26" s="16">
        <v>116</v>
      </c>
      <c r="J26" s="16">
        <v>583.70000000000005</v>
      </c>
    </row>
    <row r="27" spans="1:10" x14ac:dyDescent="0.25">
      <c r="A27" s="11" t="s">
        <v>238</v>
      </c>
      <c r="B27" s="11"/>
      <c r="C27" s="15">
        <v>40.9</v>
      </c>
      <c r="D27" s="15">
        <v>45.3</v>
      </c>
      <c r="E27" s="15">
        <v>34</v>
      </c>
      <c r="F27" s="15">
        <v>43.9</v>
      </c>
      <c r="G27" s="15">
        <v>136.19999999999999</v>
      </c>
      <c r="H27" s="15">
        <v>129.6</v>
      </c>
      <c r="I27" s="15">
        <v>104.3</v>
      </c>
      <c r="J27" s="15">
        <v>534.1</v>
      </c>
    </row>
    <row r="28" spans="1:10" x14ac:dyDescent="0.25">
      <c r="A28" s="11" t="s">
        <v>239</v>
      </c>
      <c r="B28" s="11"/>
      <c r="C28" s="16">
        <v>71.8</v>
      </c>
      <c r="D28" s="16">
        <v>59.1</v>
      </c>
      <c r="E28" s="16">
        <v>36.5</v>
      </c>
      <c r="F28" s="16">
        <v>59.8</v>
      </c>
      <c r="G28" s="16">
        <v>140.80000000000001</v>
      </c>
      <c r="H28" s="16">
        <v>126.2</v>
      </c>
      <c r="I28" s="16">
        <v>128.80000000000001</v>
      </c>
      <c r="J28" s="16">
        <v>623</v>
      </c>
    </row>
    <row r="29" spans="1:10" x14ac:dyDescent="0.25">
      <c r="A29" s="11" t="s">
        <v>240</v>
      </c>
      <c r="B29" s="11"/>
      <c r="C29" s="15">
        <v>61.1</v>
      </c>
      <c r="D29" s="15">
        <v>50.5</v>
      </c>
      <c r="E29" s="15">
        <v>51.6</v>
      </c>
      <c r="F29" s="15">
        <v>59.2</v>
      </c>
      <c r="G29" s="15">
        <v>160.30000000000001</v>
      </c>
      <c r="H29" s="15">
        <v>130.6</v>
      </c>
      <c r="I29" s="15">
        <v>138.19999999999999</v>
      </c>
      <c r="J29" s="15">
        <v>651.29999999999995</v>
      </c>
    </row>
    <row r="30" spans="1:10" x14ac:dyDescent="0.25">
      <c r="A30" s="11" t="s">
        <v>241</v>
      </c>
      <c r="B30" s="11"/>
      <c r="C30" s="16">
        <v>60.8</v>
      </c>
      <c r="D30" s="16">
        <v>51.7</v>
      </c>
      <c r="E30" s="16">
        <v>51.9</v>
      </c>
      <c r="F30" s="16">
        <v>49.4</v>
      </c>
      <c r="G30" s="16">
        <v>160.1</v>
      </c>
      <c r="H30" s="16">
        <v>115.1</v>
      </c>
      <c r="I30" s="16">
        <v>144.6</v>
      </c>
      <c r="J30" s="16">
        <v>633.6</v>
      </c>
    </row>
    <row r="31" spans="1:10" x14ac:dyDescent="0.25">
      <c r="A31" s="11" t="s">
        <v>242</v>
      </c>
      <c r="B31" s="11"/>
      <c r="C31" s="15">
        <v>112.1</v>
      </c>
      <c r="D31" s="15">
        <v>52.6</v>
      </c>
      <c r="E31" s="15">
        <v>66.7</v>
      </c>
      <c r="F31" s="15">
        <v>44.8</v>
      </c>
      <c r="G31" s="15">
        <v>155.9</v>
      </c>
      <c r="H31" s="15">
        <v>113.6</v>
      </c>
      <c r="I31" s="15">
        <v>118.9</v>
      </c>
      <c r="J31" s="15">
        <v>664.6</v>
      </c>
    </row>
    <row r="33" spans="1:1" x14ac:dyDescent="0.25">
      <c r="A33" s="1" t="s">
        <v>96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tabColor rgb="FF92D050"/>
  </sheetPr>
  <dimension ref="A1:I59"/>
  <sheetViews>
    <sheetView workbookViewId="0">
      <selection activeCell="A2" sqref="A2"/>
    </sheetView>
  </sheetViews>
  <sheetFormatPr baseColWidth="10" defaultRowHeight="15" x14ac:dyDescent="0.25"/>
  <cols>
    <col min="1" max="1" width="11" style="1"/>
    <col min="2" max="9" width="7.25" style="1" customWidth="1"/>
    <col min="10" max="16384" width="11" style="1"/>
  </cols>
  <sheetData>
    <row r="1" spans="1:9" x14ac:dyDescent="0.25">
      <c r="A1" s="1" t="s">
        <v>402</v>
      </c>
    </row>
    <row r="3" spans="1:9" x14ac:dyDescent="0.25">
      <c r="A3" s="122" t="s">
        <v>19</v>
      </c>
      <c r="B3" s="122" t="s">
        <v>243</v>
      </c>
      <c r="C3" s="122" t="s">
        <v>244</v>
      </c>
      <c r="D3" s="122" t="s">
        <v>245</v>
      </c>
      <c r="E3" s="122" t="s">
        <v>246</v>
      </c>
      <c r="F3" s="122"/>
      <c r="G3" s="122"/>
      <c r="H3" s="122"/>
      <c r="I3" s="122"/>
    </row>
    <row r="4" spans="1:9" x14ac:dyDescent="0.25">
      <c r="A4" s="122"/>
      <c r="B4" s="122"/>
      <c r="C4" s="122"/>
      <c r="D4" s="122"/>
      <c r="E4" s="122" t="s">
        <v>247</v>
      </c>
      <c r="F4" s="122"/>
      <c r="G4" s="122"/>
      <c r="H4" s="122" t="s">
        <v>247</v>
      </c>
      <c r="I4" s="122"/>
    </row>
    <row r="5" spans="1:9" x14ac:dyDescent="0.25">
      <c r="A5" s="122"/>
      <c r="B5" s="122"/>
      <c r="C5" s="122"/>
      <c r="D5" s="122"/>
      <c r="E5" s="122" t="s">
        <v>248</v>
      </c>
      <c r="F5" s="122" t="s">
        <v>249</v>
      </c>
      <c r="G5" s="122" t="s">
        <v>129</v>
      </c>
      <c r="H5" s="122" t="s">
        <v>248</v>
      </c>
      <c r="I5" s="122" t="s">
        <v>249</v>
      </c>
    </row>
    <row r="6" spans="1:9" x14ac:dyDescent="0.25">
      <c r="A6" s="122"/>
      <c r="B6" s="122"/>
      <c r="C6" s="122"/>
      <c r="D6" s="122"/>
      <c r="E6" s="122"/>
      <c r="F6" s="122"/>
      <c r="G6" s="122"/>
      <c r="H6" s="122"/>
      <c r="I6" s="122"/>
    </row>
    <row r="7" spans="1:9" x14ac:dyDescent="0.25">
      <c r="A7" s="122"/>
      <c r="B7" s="122"/>
      <c r="C7" s="122"/>
      <c r="D7" s="122" t="s">
        <v>130</v>
      </c>
      <c r="E7" s="122"/>
      <c r="F7" s="122"/>
      <c r="G7" s="122"/>
      <c r="H7" s="122"/>
      <c r="I7" s="122"/>
    </row>
    <row r="8" spans="1:9" x14ac:dyDescent="0.25">
      <c r="A8" s="118" t="s">
        <v>7</v>
      </c>
      <c r="B8" s="118"/>
      <c r="C8" s="118"/>
      <c r="D8" s="118"/>
      <c r="E8" s="118"/>
      <c r="F8" s="118"/>
      <c r="G8" s="118"/>
      <c r="H8" s="118"/>
      <c r="I8" s="118"/>
    </row>
    <row r="9" spans="1:9" x14ac:dyDescent="0.25">
      <c r="A9" s="11" t="s">
        <v>136</v>
      </c>
      <c r="B9" s="3">
        <v>268</v>
      </c>
      <c r="C9" s="3">
        <v>383</v>
      </c>
      <c r="D9" s="3">
        <v>103</v>
      </c>
      <c r="E9" s="3">
        <v>66</v>
      </c>
      <c r="F9" s="3">
        <v>35</v>
      </c>
      <c r="G9" s="3">
        <v>1</v>
      </c>
      <c r="H9" s="113">
        <v>64.099999999999994</v>
      </c>
      <c r="I9" s="113">
        <v>34</v>
      </c>
    </row>
    <row r="10" spans="1:9" x14ac:dyDescent="0.25">
      <c r="A10" s="11" t="s">
        <v>138</v>
      </c>
      <c r="B10" s="14">
        <v>360</v>
      </c>
      <c r="C10" s="14">
        <v>445</v>
      </c>
      <c r="D10" s="14">
        <v>160</v>
      </c>
      <c r="E10" s="14">
        <v>114</v>
      </c>
      <c r="F10" s="14">
        <v>45</v>
      </c>
      <c r="G10" s="14">
        <v>2</v>
      </c>
      <c r="H10" s="114">
        <v>71.3</v>
      </c>
      <c r="I10" s="114">
        <v>28.1</v>
      </c>
    </row>
    <row r="11" spans="1:9" x14ac:dyDescent="0.25">
      <c r="A11" s="11" t="s">
        <v>139</v>
      </c>
      <c r="B11" s="3">
        <v>395</v>
      </c>
      <c r="C11" s="3">
        <v>459</v>
      </c>
      <c r="D11" s="3">
        <v>181</v>
      </c>
      <c r="E11" s="3">
        <v>130</v>
      </c>
      <c r="F11" s="3">
        <v>49</v>
      </c>
      <c r="G11" s="3">
        <v>2</v>
      </c>
      <c r="H11" s="113">
        <v>71.8</v>
      </c>
      <c r="I11" s="113">
        <v>27.1</v>
      </c>
    </row>
    <row r="12" spans="1:9" x14ac:dyDescent="0.25">
      <c r="A12" s="11" t="s">
        <v>140</v>
      </c>
      <c r="B12" s="14">
        <v>310</v>
      </c>
      <c r="C12" s="14">
        <v>515</v>
      </c>
      <c r="D12" s="14">
        <v>160</v>
      </c>
      <c r="E12" s="14">
        <v>124</v>
      </c>
      <c r="F12" s="14">
        <v>34</v>
      </c>
      <c r="G12" s="14">
        <v>2</v>
      </c>
      <c r="H12" s="114">
        <v>77.5</v>
      </c>
      <c r="I12" s="114">
        <v>21.3</v>
      </c>
    </row>
    <row r="13" spans="1:9" x14ac:dyDescent="0.25">
      <c r="A13" s="11" t="s">
        <v>141</v>
      </c>
      <c r="B13" s="3">
        <v>266</v>
      </c>
      <c r="C13" s="3">
        <v>510</v>
      </c>
      <c r="D13" s="3">
        <v>136</v>
      </c>
      <c r="E13" s="3">
        <v>112</v>
      </c>
      <c r="F13" s="3">
        <v>22</v>
      </c>
      <c r="G13" s="3">
        <v>1</v>
      </c>
      <c r="H13" s="113">
        <v>82.4</v>
      </c>
      <c r="I13" s="113">
        <v>16.2</v>
      </c>
    </row>
    <row r="14" spans="1:9" x14ac:dyDescent="0.25">
      <c r="A14" s="11" t="s">
        <v>142</v>
      </c>
      <c r="B14" s="14">
        <v>274</v>
      </c>
      <c r="C14" s="14">
        <v>515</v>
      </c>
      <c r="D14" s="14">
        <v>141</v>
      </c>
      <c r="E14" s="14">
        <v>118</v>
      </c>
      <c r="F14" s="14">
        <v>22</v>
      </c>
      <c r="G14" s="14">
        <v>1</v>
      </c>
      <c r="H14" s="114">
        <v>83.7</v>
      </c>
      <c r="I14" s="114">
        <v>15.6</v>
      </c>
    </row>
    <row r="15" spans="1:9" x14ac:dyDescent="0.25">
      <c r="A15" s="11" t="s">
        <v>143</v>
      </c>
      <c r="B15" s="3">
        <v>315</v>
      </c>
      <c r="C15" s="3">
        <v>505</v>
      </c>
      <c r="D15" s="3">
        <v>159</v>
      </c>
      <c r="E15" s="3">
        <v>130</v>
      </c>
      <c r="F15" s="3">
        <v>27</v>
      </c>
      <c r="G15" s="3">
        <v>2</v>
      </c>
      <c r="H15" s="113">
        <v>81.8</v>
      </c>
      <c r="I15" s="113">
        <v>17</v>
      </c>
    </row>
    <row r="16" spans="1:9" x14ac:dyDescent="0.25">
      <c r="A16" s="11" t="s">
        <v>144</v>
      </c>
      <c r="B16" s="14">
        <v>357</v>
      </c>
      <c r="C16" s="14">
        <v>505</v>
      </c>
      <c r="D16" s="14">
        <v>180</v>
      </c>
      <c r="E16" s="14">
        <v>152</v>
      </c>
      <c r="F16" s="14">
        <v>27</v>
      </c>
      <c r="G16" s="14">
        <v>2</v>
      </c>
      <c r="H16" s="114">
        <v>84.4</v>
      </c>
      <c r="I16" s="114">
        <v>15</v>
      </c>
    </row>
    <row r="17" spans="1:9" x14ac:dyDescent="0.25">
      <c r="A17" s="11" t="s">
        <v>145</v>
      </c>
      <c r="B17" s="28">
        <v>378</v>
      </c>
      <c r="C17" s="28">
        <v>510</v>
      </c>
      <c r="D17" s="28">
        <v>193</v>
      </c>
      <c r="E17" s="28">
        <v>162</v>
      </c>
      <c r="F17" s="28">
        <v>29</v>
      </c>
      <c r="G17" s="28">
        <v>2</v>
      </c>
      <c r="H17" s="112">
        <v>83.9</v>
      </c>
      <c r="I17" s="112">
        <v>15</v>
      </c>
    </row>
    <row r="18" spans="1:9" x14ac:dyDescent="0.25">
      <c r="A18" s="11" t="s">
        <v>381</v>
      </c>
      <c r="B18" s="23">
        <v>368</v>
      </c>
      <c r="C18" s="23">
        <v>540</v>
      </c>
      <c r="D18" s="23">
        <v>199</v>
      </c>
      <c r="E18" s="23">
        <v>176</v>
      </c>
      <c r="F18" s="23">
        <v>21</v>
      </c>
      <c r="G18" s="23">
        <v>2</v>
      </c>
      <c r="H18" s="111">
        <v>88.4</v>
      </c>
      <c r="I18" s="111">
        <v>10.6</v>
      </c>
    </row>
    <row r="19" spans="1:9" x14ac:dyDescent="0.25">
      <c r="A19" s="28"/>
      <c r="B19" s="28"/>
      <c r="C19" s="28"/>
      <c r="D19" s="28"/>
      <c r="E19" s="28"/>
      <c r="F19" s="28"/>
      <c r="G19" s="28"/>
      <c r="H19" s="28"/>
      <c r="I19" s="28"/>
    </row>
    <row r="20" spans="1:9" x14ac:dyDescent="0.25">
      <c r="A20" s="11" t="s">
        <v>147</v>
      </c>
      <c r="B20" s="13">
        <v>20302</v>
      </c>
      <c r="C20" s="14">
        <v>392</v>
      </c>
      <c r="D20" s="13">
        <v>7960</v>
      </c>
      <c r="E20" s="13">
        <v>5591</v>
      </c>
      <c r="F20" s="13">
        <v>2289</v>
      </c>
      <c r="G20" s="14">
        <v>80</v>
      </c>
      <c r="H20" s="14">
        <v>70.2</v>
      </c>
      <c r="I20" s="14">
        <v>28.8</v>
      </c>
    </row>
    <row r="21" spans="1:9" x14ac:dyDescent="0.25">
      <c r="A21" s="11" t="s">
        <v>149</v>
      </c>
      <c r="B21" s="4">
        <v>22502</v>
      </c>
      <c r="C21" s="3">
        <v>420</v>
      </c>
      <c r="D21" s="4">
        <v>9461</v>
      </c>
      <c r="E21" s="4">
        <v>6482</v>
      </c>
      <c r="F21" s="4">
        <v>2885</v>
      </c>
      <c r="G21" s="3">
        <v>95</v>
      </c>
      <c r="H21" s="3">
        <v>68.5</v>
      </c>
      <c r="I21" s="3">
        <v>30.5</v>
      </c>
    </row>
    <row r="22" spans="1:9" x14ac:dyDescent="0.25">
      <c r="A22" s="11" t="s">
        <v>150</v>
      </c>
      <c r="B22" s="13">
        <v>25110</v>
      </c>
      <c r="C22" s="14">
        <v>421</v>
      </c>
      <c r="D22" s="13">
        <v>10572</v>
      </c>
      <c r="E22" s="13">
        <v>7251</v>
      </c>
      <c r="F22" s="13">
        <v>3215</v>
      </c>
      <c r="G22" s="14">
        <v>106</v>
      </c>
      <c r="H22" s="14">
        <v>68.599999999999994</v>
      </c>
      <c r="I22" s="14">
        <v>30.4</v>
      </c>
    </row>
    <row r="23" spans="1:9" x14ac:dyDescent="0.25">
      <c r="A23" s="11" t="s">
        <v>151</v>
      </c>
      <c r="B23" s="4">
        <v>25001</v>
      </c>
      <c r="C23" s="3">
        <v>425</v>
      </c>
      <c r="D23" s="4">
        <v>10636</v>
      </c>
      <c r="E23" s="4">
        <v>7383</v>
      </c>
      <c r="F23" s="4">
        <v>3148</v>
      </c>
      <c r="G23" s="3">
        <v>108</v>
      </c>
      <c r="H23" s="3">
        <v>69.400000000000006</v>
      </c>
      <c r="I23" s="3">
        <v>29.6</v>
      </c>
    </row>
    <row r="24" spans="1:9" x14ac:dyDescent="0.25">
      <c r="A24" s="11" t="s">
        <v>152</v>
      </c>
      <c r="B24" s="13">
        <v>25623</v>
      </c>
      <c r="C24" s="14">
        <v>429</v>
      </c>
      <c r="D24" s="13">
        <v>10982</v>
      </c>
      <c r="E24" s="13">
        <v>7751</v>
      </c>
      <c r="F24" s="13">
        <v>3121</v>
      </c>
      <c r="G24" s="14">
        <v>110</v>
      </c>
      <c r="H24" s="14">
        <v>70.599999999999994</v>
      </c>
      <c r="I24" s="14">
        <v>28.4</v>
      </c>
    </row>
    <row r="25" spans="1:9" x14ac:dyDescent="0.25">
      <c r="A25" s="11" t="s">
        <v>153</v>
      </c>
      <c r="B25" s="4">
        <v>25812</v>
      </c>
      <c r="C25" s="3">
        <v>435</v>
      </c>
      <c r="D25" s="4">
        <v>11223</v>
      </c>
      <c r="E25" s="4">
        <v>8207</v>
      </c>
      <c r="F25" s="4">
        <v>2904</v>
      </c>
      <c r="G25" s="3">
        <v>112</v>
      </c>
      <c r="H25" s="3">
        <v>73.099999999999994</v>
      </c>
      <c r="I25" s="3">
        <v>25.9</v>
      </c>
    </row>
    <row r="26" spans="1:9" x14ac:dyDescent="0.25">
      <c r="A26" s="11" t="s">
        <v>154</v>
      </c>
      <c r="B26" s="13">
        <v>24103</v>
      </c>
      <c r="C26" s="14">
        <v>439</v>
      </c>
      <c r="D26" s="13">
        <v>10574</v>
      </c>
      <c r="E26" s="13">
        <v>7846</v>
      </c>
      <c r="F26" s="13">
        <v>2623</v>
      </c>
      <c r="G26" s="14">
        <v>106</v>
      </c>
      <c r="H26" s="14">
        <v>74.2</v>
      </c>
      <c r="I26" s="14">
        <v>24.8</v>
      </c>
    </row>
    <row r="27" spans="1:9" x14ac:dyDescent="0.25">
      <c r="A27" s="11" t="s">
        <v>155</v>
      </c>
      <c r="B27" s="4">
        <v>24741</v>
      </c>
      <c r="C27" s="3">
        <v>436</v>
      </c>
      <c r="D27" s="4">
        <v>10794</v>
      </c>
      <c r="E27" s="4">
        <v>7851</v>
      </c>
      <c r="F27" s="4">
        <v>2835</v>
      </c>
      <c r="G27" s="3">
        <v>108</v>
      </c>
      <c r="H27" s="3">
        <v>72.7</v>
      </c>
      <c r="I27" s="3">
        <v>26.3</v>
      </c>
    </row>
    <row r="28" spans="1:9" x14ac:dyDescent="0.25">
      <c r="A28" s="11" t="s">
        <v>156</v>
      </c>
      <c r="B28" s="27">
        <v>27351</v>
      </c>
      <c r="C28" s="28">
        <v>438</v>
      </c>
      <c r="D28" s="27">
        <v>11982</v>
      </c>
      <c r="E28" s="27">
        <v>9082</v>
      </c>
      <c r="F28" s="27">
        <v>2781</v>
      </c>
      <c r="G28" s="28">
        <v>120</v>
      </c>
      <c r="H28" s="28">
        <v>75.8</v>
      </c>
      <c r="I28" s="28">
        <v>23.2</v>
      </c>
    </row>
    <row r="29" spans="1:9" x14ac:dyDescent="0.25">
      <c r="A29" s="11" t="s">
        <v>382</v>
      </c>
      <c r="B29" s="23">
        <v>28399</v>
      </c>
      <c r="C29" s="23">
        <v>447</v>
      </c>
      <c r="D29" s="23">
        <v>12690</v>
      </c>
      <c r="E29" s="23">
        <v>9770</v>
      </c>
      <c r="F29" s="23">
        <v>2794</v>
      </c>
      <c r="G29" s="23">
        <v>127</v>
      </c>
      <c r="H29" s="48">
        <v>77</v>
      </c>
      <c r="I29" s="48">
        <v>22</v>
      </c>
    </row>
    <row r="30" spans="1:9" x14ac:dyDescent="0.25">
      <c r="A30" s="3"/>
      <c r="B30" s="4"/>
      <c r="C30" s="3"/>
      <c r="D30" s="4"/>
      <c r="E30" s="4"/>
      <c r="F30" s="4"/>
      <c r="G30" s="3"/>
      <c r="H30" s="3"/>
      <c r="I30" s="3"/>
    </row>
    <row r="31" spans="1:9" x14ac:dyDescent="0.25">
      <c r="A31" s="118" t="s">
        <v>8</v>
      </c>
      <c r="B31" s="118"/>
      <c r="C31" s="118"/>
      <c r="D31" s="118"/>
      <c r="E31" s="118"/>
      <c r="F31" s="118"/>
      <c r="G31" s="118"/>
      <c r="H31" s="118"/>
      <c r="I31" s="118"/>
    </row>
    <row r="32" spans="1:9" x14ac:dyDescent="0.25">
      <c r="A32" s="11" t="s">
        <v>136</v>
      </c>
      <c r="B32" s="3">
        <v>134</v>
      </c>
      <c r="C32" s="3">
        <v>597</v>
      </c>
      <c r="D32" s="3">
        <v>80</v>
      </c>
      <c r="E32" s="3">
        <v>40</v>
      </c>
      <c r="F32" s="3">
        <v>39</v>
      </c>
      <c r="G32" s="3">
        <v>1</v>
      </c>
      <c r="H32" s="3">
        <v>50</v>
      </c>
      <c r="I32" s="3">
        <v>48.8</v>
      </c>
    </row>
    <row r="33" spans="1:9" x14ac:dyDescent="0.25">
      <c r="A33" s="11" t="s">
        <v>138</v>
      </c>
      <c r="B33" s="14">
        <v>112</v>
      </c>
      <c r="C33" s="14">
        <v>595</v>
      </c>
      <c r="D33" s="14">
        <v>67</v>
      </c>
      <c r="E33" s="14">
        <v>34</v>
      </c>
      <c r="F33" s="14">
        <v>32</v>
      </c>
      <c r="G33" s="14">
        <v>1</v>
      </c>
      <c r="H33" s="14">
        <v>50.7</v>
      </c>
      <c r="I33" s="14">
        <v>47.8</v>
      </c>
    </row>
    <row r="34" spans="1:9" x14ac:dyDescent="0.25">
      <c r="A34" s="11" t="s">
        <v>139</v>
      </c>
      <c r="B34" s="3">
        <v>125</v>
      </c>
      <c r="C34" s="3">
        <v>530</v>
      </c>
      <c r="D34" s="3">
        <v>66</v>
      </c>
      <c r="E34" s="3">
        <v>34</v>
      </c>
      <c r="F34" s="3">
        <v>32</v>
      </c>
      <c r="G34" s="3">
        <v>1</v>
      </c>
      <c r="H34" s="3">
        <v>51.5</v>
      </c>
      <c r="I34" s="3">
        <v>48.5</v>
      </c>
    </row>
    <row r="35" spans="1:9" x14ac:dyDescent="0.25">
      <c r="A35" s="11" t="s">
        <v>140</v>
      </c>
      <c r="B35" s="14">
        <v>158</v>
      </c>
      <c r="C35" s="14">
        <v>585</v>
      </c>
      <c r="D35" s="14">
        <v>92</v>
      </c>
      <c r="E35" s="14">
        <v>47</v>
      </c>
      <c r="F35" s="14">
        <v>44</v>
      </c>
      <c r="G35" s="14">
        <v>1</v>
      </c>
      <c r="H35" s="14">
        <v>51.1</v>
      </c>
      <c r="I35" s="14">
        <v>47.8</v>
      </c>
    </row>
    <row r="36" spans="1:9" x14ac:dyDescent="0.25">
      <c r="A36" s="11" t="s">
        <v>141</v>
      </c>
      <c r="B36" s="3">
        <v>148</v>
      </c>
      <c r="C36" s="3">
        <v>455</v>
      </c>
      <c r="D36" s="3">
        <v>67</v>
      </c>
      <c r="E36" s="3">
        <v>35</v>
      </c>
      <c r="F36" s="3">
        <v>32</v>
      </c>
      <c r="G36" s="3">
        <v>1</v>
      </c>
      <c r="H36" s="3">
        <v>52.2</v>
      </c>
      <c r="I36" s="3">
        <v>47.8</v>
      </c>
    </row>
    <row r="37" spans="1:9" x14ac:dyDescent="0.25">
      <c r="A37" s="11" t="s">
        <v>142</v>
      </c>
      <c r="B37" s="14">
        <v>166</v>
      </c>
      <c r="C37" s="14">
        <v>455</v>
      </c>
      <c r="D37" s="14">
        <v>76</v>
      </c>
      <c r="E37" s="14">
        <v>39</v>
      </c>
      <c r="F37" s="14">
        <v>36</v>
      </c>
      <c r="G37" s="14">
        <v>1</v>
      </c>
      <c r="H37" s="14">
        <v>51.3</v>
      </c>
      <c r="I37" s="14">
        <v>47.4</v>
      </c>
    </row>
    <row r="38" spans="1:9" x14ac:dyDescent="0.25">
      <c r="A38" s="11" t="s">
        <v>143</v>
      </c>
      <c r="B38" s="3">
        <v>146</v>
      </c>
      <c r="C38" s="3">
        <v>455</v>
      </c>
      <c r="D38" s="3">
        <v>66</v>
      </c>
      <c r="E38" s="3">
        <v>37</v>
      </c>
      <c r="F38" s="3">
        <v>29</v>
      </c>
      <c r="G38" s="3">
        <v>1</v>
      </c>
      <c r="H38" s="3">
        <v>56.1</v>
      </c>
      <c r="I38" s="3">
        <v>43.9</v>
      </c>
    </row>
    <row r="39" spans="1:9" x14ac:dyDescent="0.25">
      <c r="A39" s="11" t="s">
        <v>144</v>
      </c>
      <c r="B39" s="14">
        <v>256</v>
      </c>
      <c r="C39" s="14">
        <v>450</v>
      </c>
      <c r="D39" s="14">
        <v>115</v>
      </c>
      <c r="E39" s="14">
        <v>58</v>
      </c>
      <c r="F39" s="14">
        <v>56</v>
      </c>
      <c r="G39" s="14">
        <v>1</v>
      </c>
      <c r="H39" s="14">
        <v>50.4</v>
      </c>
      <c r="I39" s="14">
        <v>48.7</v>
      </c>
    </row>
    <row r="40" spans="1:9" ht="15" customHeight="1" x14ac:dyDescent="0.25">
      <c r="A40" s="11" t="s">
        <v>145</v>
      </c>
      <c r="B40" s="28">
        <v>209</v>
      </c>
      <c r="C40" s="28">
        <v>487</v>
      </c>
      <c r="D40" s="28">
        <v>102</v>
      </c>
      <c r="E40" s="28">
        <v>53</v>
      </c>
      <c r="F40" s="28">
        <v>48</v>
      </c>
      <c r="G40" s="28">
        <v>1</v>
      </c>
      <c r="H40" s="112">
        <v>52</v>
      </c>
      <c r="I40" s="28">
        <v>47.1</v>
      </c>
    </row>
    <row r="41" spans="1:9" x14ac:dyDescent="0.25">
      <c r="A41" s="11" t="s">
        <v>381</v>
      </c>
      <c r="B41" s="23">
        <v>243</v>
      </c>
      <c r="C41" s="23">
        <v>482</v>
      </c>
      <c r="D41" s="23">
        <v>117</v>
      </c>
      <c r="E41" s="23">
        <v>59</v>
      </c>
      <c r="F41" s="23">
        <v>57</v>
      </c>
      <c r="G41" s="23">
        <v>1</v>
      </c>
      <c r="H41" s="48">
        <v>50.4</v>
      </c>
      <c r="I41" s="48">
        <v>48.7</v>
      </c>
    </row>
    <row r="42" spans="1:9" x14ac:dyDescent="0.25">
      <c r="A42" s="28"/>
      <c r="B42" s="28"/>
      <c r="C42" s="28"/>
      <c r="D42" s="28"/>
      <c r="E42" s="28"/>
      <c r="F42" s="28"/>
      <c r="G42" s="28"/>
      <c r="H42" s="28"/>
      <c r="I42" s="28"/>
    </row>
    <row r="43" spans="1:9" x14ac:dyDescent="0.25">
      <c r="A43" s="11" t="s">
        <v>147</v>
      </c>
      <c r="B43" s="13">
        <v>27054</v>
      </c>
      <c r="C43" s="14">
        <v>635</v>
      </c>
      <c r="D43" s="13">
        <v>17187</v>
      </c>
      <c r="E43" s="13">
        <v>13418</v>
      </c>
      <c r="F43" s="13">
        <v>3597</v>
      </c>
      <c r="G43" s="14">
        <v>172</v>
      </c>
      <c r="H43" s="14">
        <v>78.099999999999994</v>
      </c>
      <c r="I43" s="14">
        <v>20.9</v>
      </c>
    </row>
    <row r="44" spans="1:9" x14ac:dyDescent="0.25">
      <c r="A44" s="11" t="s">
        <v>149</v>
      </c>
      <c r="B44" s="4">
        <v>30171</v>
      </c>
      <c r="C44" s="3">
        <v>620</v>
      </c>
      <c r="D44" s="4">
        <v>18715</v>
      </c>
      <c r="E44" s="4">
        <v>15081</v>
      </c>
      <c r="F44" s="4">
        <v>3446</v>
      </c>
      <c r="G44" s="3">
        <v>187</v>
      </c>
      <c r="H44" s="3">
        <v>80.599999999999994</v>
      </c>
      <c r="I44" s="3">
        <v>18.399999999999999</v>
      </c>
    </row>
    <row r="45" spans="1:9" x14ac:dyDescent="0.25">
      <c r="A45" s="11" t="s">
        <v>150</v>
      </c>
      <c r="B45" s="13">
        <v>30955</v>
      </c>
      <c r="C45" s="14">
        <v>624</v>
      </c>
      <c r="D45" s="13">
        <v>19316</v>
      </c>
      <c r="E45" s="13">
        <v>15800</v>
      </c>
      <c r="F45" s="13">
        <v>3322</v>
      </c>
      <c r="G45" s="14">
        <v>193</v>
      </c>
      <c r="H45" s="14">
        <v>81.8</v>
      </c>
      <c r="I45" s="14">
        <v>17.2</v>
      </c>
    </row>
    <row r="46" spans="1:9" x14ac:dyDescent="0.25">
      <c r="A46" s="11" t="s">
        <v>151</v>
      </c>
      <c r="B46" s="4">
        <v>31421</v>
      </c>
      <c r="C46" s="3">
        <v>646</v>
      </c>
      <c r="D46" s="4">
        <v>20307</v>
      </c>
      <c r="E46" s="4">
        <v>16882</v>
      </c>
      <c r="F46" s="4">
        <v>3223</v>
      </c>
      <c r="G46" s="3">
        <v>202</v>
      </c>
      <c r="H46" s="3">
        <v>83.1</v>
      </c>
      <c r="I46" s="3">
        <v>15.9</v>
      </c>
    </row>
    <row r="47" spans="1:9" x14ac:dyDescent="0.25">
      <c r="A47" s="11" t="s">
        <v>152</v>
      </c>
      <c r="B47" s="13">
        <v>31969</v>
      </c>
      <c r="C47" s="14">
        <v>643</v>
      </c>
      <c r="D47" s="13">
        <v>20559</v>
      </c>
      <c r="E47" s="13">
        <v>17338</v>
      </c>
      <c r="F47" s="13">
        <v>3016</v>
      </c>
      <c r="G47" s="14">
        <v>206</v>
      </c>
      <c r="H47" s="14">
        <v>84.3</v>
      </c>
      <c r="I47" s="14">
        <v>14.7</v>
      </c>
    </row>
    <row r="48" spans="1:9" x14ac:dyDescent="0.25">
      <c r="A48" s="11" t="s">
        <v>153</v>
      </c>
      <c r="B48" s="4">
        <v>31200</v>
      </c>
      <c r="C48" s="3">
        <v>635</v>
      </c>
      <c r="D48" s="4">
        <v>19804</v>
      </c>
      <c r="E48" s="4">
        <v>16716</v>
      </c>
      <c r="F48" s="4">
        <v>2891</v>
      </c>
      <c r="G48" s="3">
        <v>198</v>
      </c>
      <c r="H48" s="3">
        <v>84.4</v>
      </c>
      <c r="I48" s="3">
        <v>14.6</v>
      </c>
    </row>
    <row r="49" spans="1:9" x14ac:dyDescent="0.25">
      <c r="A49" s="11" t="s">
        <v>154</v>
      </c>
      <c r="B49" s="13">
        <v>31491</v>
      </c>
      <c r="C49" s="14">
        <v>653</v>
      </c>
      <c r="D49" s="13">
        <v>20570</v>
      </c>
      <c r="E49" s="13">
        <v>17401</v>
      </c>
      <c r="F49" s="13">
        <v>2963</v>
      </c>
      <c r="G49" s="14">
        <v>206</v>
      </c>
      <c r="H49" s="14">
        <v>84.6</v>
      </c>
      <c r="I49" s="14">
        <v>14.4</v>
      </c>
    </row>
    <row r="50" spans="1:9" x14ac:dyDescent="0.25">
      <c r="A50" s="11" t="s">
        <v>155</v>
      </c>
      <c r="B50" s="4">
        <v>32798</v>
      </c>
      <c r="C50" s="3">
        <v>657</v>
      </c>
      <c r="D50" s="4">
        <v>21559</v>
      </c>
      <c r="E50" s="4">
        <v>18450</v>
      </c>
      <c r="F50" s="4">
        <v>2893</v>
      </c>
      <c r="G50" s="3">
        <v>216</v>
      </c>
      <c r="H50" s="3">
        <v>85.6</v>
      </c>
      <c r="I50" s="3">
        <v>13.4</v>
      </c>
    </row>
    <row r="51" spans="1:9" x14ac:dyDescent="0.25">
      <c r="A51" s="11" t="s">
        <v>156</v>
      </c>
      <c r="B51" s="27">
        <v>34978</v>
      </c>
      <c r="C51" s="28">
        <v>660</v>
      </c>
      <c r="D51" s="27">
        <v>23075</v>
      </c>
      <c r="E51" s="27">
        <v>20232</v>
      </c>
      <c r="F51" s="27">
        <v>2612</v>
      </c>
      <c r="G51" s="28">
        <v>231</v>
      </c>
      <c r="H51" s="28">
        <v>87.7</v>
      </c>
      <c r="I51" s="28">
        <v>11.3</v>
      </c>
    </row>
    <row r="52" spans="1:9" x14ac:dyDescent="0.25">
      <c r="A52" s="11" t="s">
        <v>382</v>
      </c>
      <c r="B52" s="23">
        <v>38613</v>
      </c>
      <c r="C52" s="23">
        <v>676</v>
      </c>
      <c r="D52" s="23">
        <v>26106</v>
      </c>
      <c r="E52" s="23">
        <v>22848</v>
      </c>
      <c r="F52" s="23">
        <v>2997</v>
      </c>
      <c r="G52" s="23">
        <v>261</v>
      </c>
      <c r="H52" s="48">
        <v>87.5</v>
      </c>
      <c r="I52" s="48">
        <v>11.5</v>
      </c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 t="s">
        <v>250</v>
      </c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 t="s">
        <v>251</v>
      </c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 t="s">
        <v>252</v>
      </c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 t="s">
        <v>159</v>
      </c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 t="s">
        <v>253</v>
      </c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 t="s">
        <v>254</v>
      </c>
      <c r="B59" s="3"/>
      <c r="C59" s="3"/>
      <c r="D59" s="3"/>
      <c r="E59" s="3"/>
      <c r="F59" s="3"/>
      <c r="G59" s="3"/>
      <c r="H59" s="3"/>
      <c r="I59" s="3"/>
    </row>
  </sheetData>
  <mergeCells count="16">
    <mergeCell ref="A31:I31"/>
    <mergeCell ref="A3:A7"/>
    <mergeCell ref="B3:B7"/>
    <mergeCell ref="C3:C7"/>
    <mergeCell ref="D3:D6"/>
    <mergeCell ref="E3:I3"/>
    <mergeCell ref="E4:G4"/>
    <mergeCell ref="H4:I4"/>
    <mergeCell ref="E5:E6"/>
    <mergeCell ref="F5:F6"/>
    <mergeCell ref="G5:G6"/>
    <mergeCell ref="H5:H6"/>
    <mergeCell ref="I5:I6"/>
    <mergeCell ref="D7:G7"/>
    <mergeCell ref="H7:I7"/>
    <mergeCell ref="A8:I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92D050"/>
  </sheetPr>
  <dimension ref="A1:D42"/>
  <sheetViews>
    <sheetView workbookViewId="0">
      <selection activeCell="E31" sqref="E31"/>
    </sheetView>
  </sheetViews>
  <sheetFormatPr baseColWidth="10" defaultRowHeight="15" x14ac:dyDescent="0.25"/>
  <cols>
    <col min="1" max="1" width="18.375" style="1" customWidth="1"/>
    <col min="2" max="4" width="12" style="1" customWidth="1"/>
    <col min="5" max="16384" width="11" style="1"/>
  </cols>
  <sheetData>
    <row r="1" spans="1:4" x14ac:dyDescent="0.25">
      <c r="A1" s="1" t="s">
        <v>27</v>
      </c>
    </row>
    <row r="3" spans="1:4" x14ac:dyDescent="0.25">
      <c r="A3" s="91"/>
      <c r="B3" s="118">
        <v>2016</v>
      </c>
      <c r="C3" s="118"/>
      <c r="D3" s="118"/>
    </row>
    <row r="4" spans="1:4" x14ac:dyDescent="0.25">
      <c r="A4" s="11"/>
      <c r="B4" s="12" t="s">
        <v>0</v>
      </c>
      <c r="C4" s="12" t="s">
        <v>0</v>
      </c>
      <c r="D4" s="12" t="s">
        <v>0</v>
      </c>
    </row>
    <row r="5" spans="1:4" x14ac:dyDescent="0.25">
      <c r="A5" s="11"/>
      <c r="B5" s="12" t="s">
        <v>2</v>
      </c>
      <c r="C5" s="12" t="s">
        <v>1</v>
      </c>
      <c r="D5" s="12" t="s">
        <v>3</v>
      </c>
    </row>
    <row r="6" spans="1:4" x14ac:dyDescent="0.25">
      <c r="A6" s="11" t="s">
        <v>4</v>
      </c>
      <c r="B6" s="4">
        <v>2211</v>
      </c>
      <c r="C6" s="4">
        <v>1865</v>
      </c>
      <c r="D6" s="3">
        <v>315</v>
      </c>
    </row>
    <row r="7" spans="1:4" x14ac:dyDescent="0.25">
      <c r="A7" s="11" t="s">
        <v>5</v>
      </c>
      <c r="B7" s="13">
        <v>20002</v>
      </c>
      <c r="C7" s="13">
        <v>14639</v>
      </c>
      <c r="D7" s="13">
        <v>388</v>
      </c>
    </row>
    <row r="8" spans="1:4" x14ac:dyDescent="0.25">
      <c r="A8" s="11" t="s">
        <v>6</v>
      </c>
      <c r="B8" s="4">
        <v>38416</v>
      </c>
      <c r="C8" s="4">
        <v>4771</v>
      </c>
      <c r="D8" s="4">
        <v>462</v>
      </c>
    </row>
    <row r="9" spans="1:4" x14ac:dyDescent="0.25">
      <c r="A9" s="11" t="s">
        <v>7</v>
      </c>
      <c r="B9" s="13">
        <v>5036</v>
      </c>
      <c r="C9" s="13">
        <v>594</v>
      </c>
      <c r="D9" s="13">
        <v>162</v>
      </c>
    </row>
    <row r="10" spans="1:4" x14ac:dyDescent="0.25">
      <c r="A10" s="11" t="s">
        <v>8</v>
      </c>
      <c r="B10" s="4">
        <v>676</v>
      </c>
      <c r="C10" s="4">
        <v>87</v>
      </c>
      <c r="D10" s="4">
        <v>69</v>
      </c>
    </row>
    <row r="11" spans="1:4" x14ac:dyDescent="0.25">
      <c r="A11" s="11" t="s">
        <v>9</v>
      </c>
      <c r="B11" s="13">
        <v>436631</v>
      </c>
      <c r="C11" s="13">
        <v>1833</v>
      </c>
      <c r="D11" s="14">
        <v>885</v>
      </c>
    </row>
    <row r="12" spans="1:4" x14ac:dyDescent="0.25">
      <c r="A12" s="11" t="s">
        <v>10</v>
      </c>
      <c r="B12" s="4">
        <v>3628</v>
      </c>
      <c r="C12" s="4">
        <v>144</v>
      </c>
      <c r="D12" s="3">
        <v>136</v>
      </c>
    </row>
    <row r="13" spans="1:4" x14ac:dyDescent="0.25">
      <c r="A13" s="22" t="s">
        <v>11</v>
      </c>
      <c r="B13" s="23">
        <v>533600</v>
      </c>
      <c r="C13" s="23">
        <v>23933</v>
      </c>
      <c r="D13" s="23">
        <v>1524</v>
      </c>
    </row>
    <row r="14" spans="1:4" x14ac:dyDescent="0.25">
      <c r="A14" s="3"/>
      <c r="B14" s="4"/>
      <c r="C14" s="4"/>
      <c r="D14" s="4"/>
    </row>
    <row r="15" spans="1:4" x14ac:dyDescent="0.25">
      <c r="A15" s="91"/>
      <c r="B15" s="118">
        <v>2017</v>
      </c>
      <c r="C15" s="118"/>
      <c r="D15" s="118"/>
    </row>
    <row r="16" spans="1:4" x14ac:dyDescent="0.25">
      <c r="A16" s="11"/>
      <c r="B16" s="12" t="s">
        <v>0</v>
      </c>
      <c r="C16" s="12" t="s">
        <v>0</v>
      </c>
      <c r="D16" s="12" t="s">
        <v>0</v>
      </c>
    </row>
    <row r="17" spans="1:4" x14ac:dyDescent="0.25">
      <c r="A17" s="11"/>
      <c r="B17" s="12" t="s">
        <v>15</v>
      </c>
      <c r="C17" s="12" t="s">
        <v>1</v>
      </c>
      <c r="D17" s="12" t="s">
        <v>3</v>
      </c>
    </row>
    <row r="18" spans="1:4" x14ac:dyDescent="0.25">
      <c r="A18" s="11" t="s">
        <v>4</v>
      </c>
      <c r="B18" s="4">
        <v>2190</v>
      </c>
      <c r="C18" s="15">
        <v>1897.3000000000002</v>
      </c>
      <c r="D18" s="4">
        <v>304</v>
      </c>
    </row>
    <row r="19" spans="1:4" x14ac:dyDescent="0.25">
      <c r="A19" s="11" t="s">
        <v>5</v>
      </c>
      <c r="B19" s="13">
        <v>19557.230000000065</v>
      </c>
      <c r="C19" s="16">
        <v>14334.13399999998</v>
      </c>
      <c r="D19" s="13">
        <v>365</v>
      </c>
    </row>
    <row r="20" spans="1:4" x14ac:dyDescent="0.25">
      <c r="A20" s="11" t="s">
        <v>6</v>
      </c>
      <c r="B20" s="4">
        <v>38782.800000000003</v>
      </c>
      <c r="C20" s="17">
        <v>8433.8000000000266</v>
      </c>
      <c r="D20" s="4">
        <v>422</v>
      </c>
    </row>
    <row r="21" spans="1:4" x14ac:dyDescent="0.25">
      <c r="A21" s="11" t="s">
        <v>7</v>
      </c>
      <c r="B21" s="13">
        <v>5443</v>
      </c>
      <c r="C21" s="16">
        <v>644.68999999999835</v>
      </c>
      <c r="D21" s="13">
        <v>168</v>
      </c>
    </row>
    <row r="22" spans="1:4" x14ac:dyDescent="0.25">
      <c r="A22" s="11" t="s">
        <v>8</v>
      </c>
      <c r="B22" s="4">
        <v>630</v>
      </c>
      <c r="C22" s="15">
        <v>81.299999999999912</v>
      </c>
      <c r="D22" s="4">
        <v>74</v>
      </c>
    </row>
    <row r="23" spans="1:4" x14ac:dyDescent="0.25">
      <c r="A23" s="11" t="s">
        <v>9</v>
      </c>
      <c r="B23" s="18">
        <v>459808</v>
      </c>
      <c r="C23" s="19">
        <v>1922.4344999999862</v>
      </c>
      <c r="D23" s="18">
        <v>873</v>
      </c>
    </row>
    <row r="24" spans="1:4" x14ac:dyDescent="0.25">
      <c r="A24" s="11" t="s">
        <v>10</v>
      </c>
      <c r="B24" s="4">
        <v>3550</v>
      </c>
      <c r="C24" s="15">
        <v>136.28750000000002</v>
      </c>
      <c r="D24" s="4">
        <v>134</v>
      </c>
    </row>
    <row r="25" spans="1:4" x14ac:dyDescent="0.25">
      <c r="A25" s="22" t="s">
        <v>11</v>
      </c>
      <c r="B25" s="23">
        <v>529961.03</v>
      </c>
      <c r="C25" s="48">
        <v>27449.945999999985</v>
      </c>
      <c r="D25" s="23">
        <v>1381</v>
      </c>
    </row>
    <row r="27" spans="1:4" x14ac:dyDescent="0.25">
      <c r="A27" s="88"/>
      <c r="B27" s="118">
        <v>2018</v>
      </c>
      <c r="C27" s="118"/>
      <c r="D27" s="118"/>
    </row>
    <row r="28" spans="1:4" x14ac:dyDescent="0.25">
      <c r="A28" s="88"/>
      <c r="B28" s="87" t="s">
        <v>0</v>
      </c>
      <c r="C28" s="87" t="s">
        <v>0</v>
      </c>
      <c r="D28" s="87" t="s">
        <v>0</v>
      </c>
    </row>
    <row r="29" spans="1:4" x14ac:dyDescent="0.25">
      <c r="A29" s="88"/>
      <c r="B29" s="87" t="s">
        <v>15</v>
      </c>
      <c r="C29" s="87" t="s">
        <v>1</v>
      </c>
      <c r="D29" s="87" t="s">
        <v>3</v>
      </c>
    </row>
    <row r="30" spans="1:4" x14ac:dyDescent="0.25">
      <c r="A30" s="11" t="s">
        <v>4</v>
      </c>
      <c r="B30" s="27">
        <v>2083</v>
      </c>
      <c r="C30" s="17">
        <v>1812.7</v>
      </c>
      <c r="D30" s="28">
        <v>299</v>
      </c>
    </row>
    <row r="31" spans="1:4" x14ac:dyDescent="0.25">
      <c r="A31" s="11" t="s">
        <v>5</v>
      </c>
      <c r="B31" s="90">
        <v>19093</v>
      </c>
      <c r="C31" s="90">
        <v>13934.510400000001</v>
      </c>
      <c r="D31" s="90">
        <v>349</v>
      </c>
    </row>
    <row r="32" spans="1:4" x14ac:dyDescent="0.25">
      <c r="A32" s="11" t="s">
        <v>6</v>
      </c>
      <c r="B32" s="107">
        <v>38262.300000000003</v>
      </c>
      <c r="C32" s="107">
        <v>8506.8999999999978</v>
      </c>
      <c r="D32" s="107">
        <v>388</v>
      </c>
    </row>
    <row r="33" spans="1:4" x14ac:dyDescent="0.25">
      <c r="A33" s="11" t="s">
        <v>7</v>
      </c>
      <c r="B33" s="90">
        <v>5420</v>
      </c>
      <c r="C33" s="90">
        <v>641.58220000000006</v>
      </c>
      <c r="D33" s="90">
        <v>165</v>
      </c>
    </row>
    <row r="34" spans="1:4" x14ac:dyDescent="0.25">
      <c r="A34" s="11" t="s">
        <v>8</v>
      </c>
      <c r="B34" s="89">
        <v>707</v>
      </c>
      <c r="C34" s="89">
        <v>88.420000000000016</v>
      </c>
      <c r="D34" s="89">
        <v>75</v>
      </c>
    </row>
    <row r="35" spans="1:4" x14ac:dyDescent="0.25">
      <c r="A35" s="11" t="s">
        <v>9</v>
      </c>
      <c r="B35" s="90">
        <v>480797</v>
      </c>
      <c r="C35" s="90">
        <v>2018.7090000000003</v>
      </c>
      <c r="D35" s="90">
        <v>838</v>
      </c>
    </row>
    <row r="36" spans="1:4" x14ac:dyDescent="0.25">
      <c r="A36" s="11" t="s">
        <v>10</v>
      </c>
      <c r="B36" s="89">
        <v>3845.7000000000116</v>
      </c>
      <c r="C36" s="89">
        <v>158.55750000000944</v>
      </c>
      <c r="D36" s="89">
        <v>139</v>
      </c>
    </row>
    <row r="37" spans="1:4" x14ac:dyDescent="0.25">
      <c r="A37" s="22" t="s">
        <v>11</v>
      </c>
      <c r="B37" s="108">
        <v>550208</v>
      </c>
      <c r="C37" s="109">
        <v>27161.379100000009</v>
      </c>
      <c r="D37" s="110">
        <v>1344</v>
      </c>
    </row>
    <row r="39" spans="1:4" x14ac:dyDescent="0.25">
      <c r="A39" s="1" t="s">
        <v>12</v>
      </c>
    </row>
    <row r="40" spans="1:4" x14ac:dyDescent="0.25">
      <c r="A40" s="1" t="s">
        <v>13</v>
      </c>
    </row>
    <row r="41" spans="1:4" x14ac:dyDescent="0.25">
      <c r="A41" s="1" t="s">
        <v>14</v>
      </c>
    </row>
    <row r="42" spans="1:4" x14ac:dyDescent="0.25">
      <c r="A42" s="1" t="s">
        <v>16</v>
      </c>
    </row>
  </sheetData>
  <mergeCells count="3">
    <mergeCell ref="B27:D27"/>
    <mergeCell ref="B15:D15"/>
    <mergeCell ref="B3:D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>
    <tabColor rgb="FF92D050"/>
  </sheetPr>
  <dimension ref="A1:D18"/>
  <sheetViews>
    <sheetView workbookViewId="0">
      <selection activeCell="A2" sqref="A2"/>
    </sheetView>
  </sheetViews>
  <sheetFormatPr baseColWidth="10" defaultRowHeight="15" x14ac:dyDescent="0.25"/>
  <cols>
    <col min="1" max="1" width="16.25" style="1" customWidth="1"/>
    <col min="2" max="2" width="11" style="1"/>
    <col min="3" max="3" width="11.75" style="1" bestFit="1" customWidth="1"/>
    <col min="4" max="16384" width="11" style="1"/>
  </cols>
  <sheetData>
    <row r="1" spans="1:4" x14ac:dyDescent="0.25">
      <c r="A1" s="1" t="s">
        <v>403</v>
      </c>
    </row>
    <row r="3" spans="1:4" x14ac:dyDescent="0.25">
      <c r="A3" s="86">
        <v>2017</v>
      </c>
    </row>
    <row r="4" spans="1:4" x14ac:dyDescent="0.25">
      <c r="A4" s="11" t="s">
        <v>255</v>
      </c>
      <c r="B4" s="11" t="s">
        <v>101</v>
      </c>
      <c r="C4" s="11" t="s">
        <v>256</v>
      </c>
      <c r="D4" s="11" t="s">
        <v>257</v>
      </c>
    </row>
    <row r="5" spans="1:4" x14ac:dyDescent="0.25">
      <c r="A5" s="11" t="s">
        <v>258</v>
      </c>
      <c r="B5" s="3">
        <v>27</v>
      </c>
      <c r="C5" s="4">
        <v>306803</v>
      </c>
      <c r="D5" s="3">
        <v>83.6</v>
      </c>
    </row>
    <row r="6" spans="1:4" x14ac:dyDescent="0.25">
      <c r="A6" s="11" t="s">
        <v>259</v>
      </c>
      <c r="B6" s="14">
        <v>11</v>
      </c>
      <c r="C6" s="13">
        <v>17097</v>
      </c>
      <c r="D6" s="14">
        <v>4.7</v>
      </c>
    </row>
    <row r="7" spans="1:4" x14ac:dyDescent="0.25">
      <c r="A7" s="11" t="s">
        <v>260</v>
      </c>
      <c r="B7" s="3">
        <v>8</v>
      </c>
      <c r="C7" s="4">
        <v>42912</v>
      </c>
      <c r="D7" s="3">
        <v>11.7</v>
      </c>
    </row>
    <row r="8" spans="1:4" x14ac:dyDescent="0.25">
      <c r="A8" s="22" t="s">
        <v>118</v>
      </c>
      <c r="B8" s="23">
        <f>SUM(B5:B7)</f>
        <v>46</v>
      </c>
      <c r="C8" s="23">
        <v>366812</v>
      </c>
      <c r="D8" s="23">
        <f>SUM(D5:D7)</f>
        <v>100</v>
      </c>
    </row>
    <row r="9" spans="1:4" x14ac:dyDescent="0.25">
      <c r="A9" s="1" t="s">
        <v>261</v>
      </c>
    </row>
    <row r="13" spans="1:4" x14ac:dyDescent="0.25">
      <c r="A13" s="86">
        <v>2018</v>
      </c>
    </row>
    <row r="14" spans="1:4" x14ac:dyDescent="0.25">
      <c r="A14" s="11" t="s">
        <v>255</v>
      </c>
      <c r="B14" s="11" t="s">
        <v>101</v>
      </c>
      <c r="C14" s="11" t="s">
        <v>256</v>
      </c>
      <c r="D14" s="11" t="s">
        <v>257</v>
      </c>
    </row>
    <row r="15" spans="1:4" x14ac:dyDescent="0.25">
      <c r="A15" s="11" t="s">
        <v>258</v>
      </c>
      <c r="B15" s="3">
        <v>29</v>
      </c>
      <c r="C15" s="4">
        <v>328113</v>
      </c>
      <c r="D15" s="3">
        <v>82.7</v>
      </c>
    </row>
    <row r="16" spans="1:4" x14ac:dyDescent="0.25">
      <c r="A16" s="11" t="s">
        <v>259</v>
      </c>
      <c r="B16" s="14">
        <v>11</v>
      </c>
      <c r="C16" s="13">
        <v>25322</v>
      </c>
      <c r="D16" s="14">
        <v>6.4</v>
      </c>
    </row>
    <row r="17" spans="1:4" x14ac:dyDescent="0.25">
      <c r="A17" s="11" t="s">
        <v>260</v>
      </c>
      <c r="B17" s="3">
        <v>10</v>
      </c>
      <c r="C17" s="4">
        <v>43202</v>
      </c>
      <c r="D17" s="3">
        <v>10.9</v>
      </c>
    </row>
    <row r="18" spans="1:4" x14ac:dyDescent="0.25">
      <c r="A18" s="22" t="s">
        <v>118</v>
      </c>
      <c r="B18" s="23">
        <f>SUM(B15:B17)</f>
        <v>50</v>
      </c>
      <c r="C18" s="23">
        <v>396637</v>
      </c>
      <c r="D18" s="23">
        <f>SUM(D15:D17)</f>
        <v>100.00000000000001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tabColor rgb="FF92D050"/>
  </sheetPr>
  <dimension ref="A1:M15"/>
  <sheetViews>
    <sheetView workbookViewId="0">
      <selection activeCell="A2" sqref="A2"/>
    </sheetView>
  </sheetViews>
  <sheetFormatPr baseColWidth="10" defaultRowHeight="15" x14ac:dyDescent="0.25"/>
  <cols>
    <col min="1" max="1" width="34.625" style="1" customWidth="1"/>
    <col min="2" max="16384" width="11" style="1"/>
  </cols>
  <sheetData>
    <row r="1" spans="1:13" x14ac:dyDescent="0.25">
      <c r="A1" s="1" t="s">
        <v>404</v>
      </c>
    </row>
    <row r="3" spans="1:13" x14ac:dyDescent="0.25">
      <c r="A3" s="11" t="s">
        <v>262</v>
      </c>
      <c r="B3" s="11">
        <v>2007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  <c r="J3" s="94">
        <v>2018</v>
      </c>
    </row>
    <row r="4" spans="1:13" x14ac:dyDescent="0.25">
      <c r="A4" s="11" t="s">
        <v>263</v>
      </c>
      <c r="B4" s="3">
        <v>5.92</v>
      </c>
      <c r="C4" s="3">
        <v>4.4000000000000004</v>
      </c>
      <c r="D4" s="3">
        <v>3.5</v>
      </c>
      <c r="E4" s="3">
        <v>3.3</v>
      </c>
      <c r="F4" s="3">
        <v>3.2</v>
      </c>
      <c r="G4" s="3">
        <v>4.51</v>
      </c>
      <c r="H4" s="3">
        <v>4.6399999999999997</v>
      </c>
      <c r="I4" s="3">
        <v>4.22</v>
      </c>
      <c r="J4" s="3">
        <v>4.3159999999999998</v>
      </c>
      <c r="L4" s="116"/>
      <c r="M4" s="117"/>
    </row>
    <row r="5" spans="1:13" x14ac:dyDescent="0.25">
      <c r="A5" s="11" t="s">
        <v>34</v>
      </c>
      <c r="B5" s="14">
        <v>9.4</v>
      </c>
      <c r="C5" s="14">
        <v>5.4</v>
      </c>
      <c r="D5" s="14">
        <v>4.9000000000000004</v>
      </c>
      <c r="E5" s="14">
        <v>6.9</v>
      </c>
      <c r="F5" s="14">
        <v>3.5</v>
      </c>
      <c r="G5" s="14">
        <v>32.86</v>
      </c>
      <c r="H5" s="14">
        <v>32.67</v>
      </c>
      <c r="I5" s="14">
        <v>29.2</v>
      </c>
      <c r="J5" s="14">
        <v>32.247999999999976</v>
      </c>
      <c r="L5" s="116"/>
      <c r="M5" s="117"/>
    </row>
    <row r="6" spans="1:13" x14ac:dyDescent="0.25">
      <c r="A6" s="11" t="s">
        <v>264</v>
      </c>
      <c r="B6" s="3">
        <v>6.95</v>
      </c>
      <c r="C6" s="3">
        <v>6.1</v>
      </c>
      <c r="D6" s="3">
        <v>5.9</v>
      </c>
      <c r="E6" s="3">
        <v>5.4</v>
      </c>
      <c r="F6" s="3">
        <v>5.5</v>
      </c>
      <c r="G6" s="3">
        <v>4.62</v>
      </c>
      <c r="H6" s="3">
        <v>4.12</v>
      </c>
      <c r="I6" s="3">
        <v>4.25</v>
      </c>
      <c r="J6" s="3">
        <v>3.9920000000000031</v>
      </c>
      <c r="L6" s="116"/>
      <c r="M6" s="117"/>
    </row>
    <row r="7" spans="1:13" x14ac:dyDescent="0.25">
      <c r="A7" s="11" t="s">
        <v>265</v>
      </c>
      <c r="B7" s="14">
        <v>98.93</v>
      </c>
      <c r="C7" s="14">
        <v>132.1</v>
      </c>
      <c r="D7" s="14">
        <v>111.4</v>
      </c>
      <c r="E7" s="14">
        <v>59</v>
      </c>
      <c r="F7" s="14">
        <v>149.69999999999999</v>
      </c>
      <c r="G7" s="14">
        <v>127.76</v>
      </c>
      <c r="H7" s="14">
        <v>135.05000000000001</v>
      </c>
      <c r="I7" s="14">
        <v>82.41</v>
      </c>
      <c r="J7" s="14">
        <v>96.565500000000014</v>
      </c>
      <c r="L7" s="116"/>
      <c r="M7" s="117"/>
    </row>
    <row r="8" spans="1:13" x14ac:dyDescent="0.25">
      <c r="A8" s="11" t="s">
        <v>266</v>
      </c>
      <c r="B8" s="3">
        <v>552.23</v>
      </c>
      <c r="C8" s="3">
        <v>679.5</v>
      </c>
      <c r="D8" s="3">
        <v>630.9</v>
      </c>
      <c r="E8" s="3">
        <v>670.8</v>
      </c>
      <c r="F8" s="3">
        <v>741.4</v>
      </c>
      <c r="G8" s="3">
        <v>937.4</v>
      </c>
      <c r="H8" s="21">
        <v>1020.46</v>
      </c>
      <c r="I8" s="21">
        <v>994.7</v>
      </c>
      <c r="J8" s="21">
        <v>1087.7639999999965</v>
      </c>
      <c r="L8" s="116"/>
      <c r="M8" s="117"/>
    </row>
    <row r="9" spans="1:13" x14ac:dyDescent="0.25">
      <c r="A9" s="11" t="s">
        <v>267</v>
      </c>
      <c r="B9" s="14">
        <v>21.64</v>
      </c>
      <c r="C9" s="14">
        <v>16.3</v>
      </c>
      <c r="D9" s="14">
        <v>16.100000000000001</v>
      </c>
      <c r="E9" s="14">
        <v>12.9</v>
      </c>
      <c r="F9" s="14">
        <v>25</v>
      </c>
      <c r="G9" s="14">
        <v>41.56</v>
      </c>
      <c r="H9" s="14">
        <v>41.36</v>
      </c>
      <c r="I9" s="14">
        <v>67.47</v>
      </c>
      <c r="J9" s="14">
        <v>50.796000000000021</v>
      </c>
      <c r="L9" s="116"/>
      <c r="M9" s="117"/>
    </row>
    <row r="10" spans="1:13" x14ac:dyDescent="0.25">
      <c r="A10" s="11" t="s">
        <v>268</v>
      </c>
      <c r="B10" s="3">
        <v>8.6999999999999993</v>
      </c>
      <c r="C10" s="3">
        <v>4.0999999999999996</v>
      </c>
      <c r="D10" s="3">
        <v>3.5</v>
      </c>
      <c r="E10" s="3">
        <v>3.3</v>
      </c>
      <c r="F10" s="3">
        <v>5.6</v>
      </c>
      <c r="G10" s="3">
        <v>2.7</v>
      </c>
      <c r="H10" s="3">
        <v>3.3</v>
      </c>
      <c r="I10" s="3">
        <v>3.15</v>
      </c>
      <c r="J10" s="3">
        <v>12.75</v>
      </c>
      <c r="L10" s="116"/>
      <c r="M10" s="117"/>
    </row>
    <row r="11" spans="1:13" x14ac:dyDescent="0.25">
      <c r="A11" s="11" t="s">
        <v>269</v>
      </c>
      <c r="B11" s="14">
        <v>760.61</v>
      </c>
      <c r="C11" s="14">
        <v>537</v>
      </c>
      <c r="D11" s="14">
        <v>626.9</v>
      </c>
      <c r="E11" s="14">
        <v>494.1</v>
      </c>
      <c r="F11" s="14">
        <v>448.7</v>
      </c>
      <c r="G11" s="14">
        <v>583.69000000000005</v>
      </c>
      <c r="H11" s="14">
        <v>591.14</v>
      </c>
      <c r="I11" s="14">
        <v>736.77</v>
      </c>
      <c r="J11" s="14">
        <v>730.09299999999996</v>
      </c>
      <c r="L11" s="116"/>
      <c r="M11" s="117"/>
    </row>
    <row r="12" spans="1:13" x14ac:dyDescent="0.25">
      <c r="A12" s="11" t="s">
        <v>270</v>
      </c>
      <c r="B12" s="3">
        <v>0.45</v>
      </c>
      <c r="C12" s="3">
        <v>0.4</v>
      </c>
      <c r="D12" s="3">
        <v>0.4</v>
      </c>
      <c r="E12" s="3">
        <v>0.3</v>
      </c>
      <c r="F12" s="3">
        <v>0.4</v>
      </c>
      <c r="G12" s="3">
        <v>0.2</v>
      </c>
      <c r="H12" s="3">
        <v>0.25</v>
      </c>
      <c r="I12" s="3">
        <v>0.26</v>
      </c>
      <c r="J12" s="3">
        <v>0.18450000000000003</v>
      </c>
      <c r="L12" s="116"/>
      <c r="M12" s="117"/>
    </row>
    <row r="13" spans="1:13" x14ac:dyDescent="0.25">
      <c r="A13" s="22" t="s">
        <v>51</v>
      </c>
      <c r="B13" s="47">
        <v>1464.83</v>
      </c>
      <c r="C13" s="47">
        <v>1385.1</v>
      </c>
      <c r="D13" s="47">
        <v>1403.5</v>
      </c>
      <c r="E13" s="47">
        <v>1256.0999999999999</v>
      </c>
      <c r="F13" s="47">
        <v>1382.9</v>
      </c>
      <c r="G13" s="47">
        <v>1735.31</v>
      </c>
      <c r="H13" s="47">
        <v>1832.99</v>
      </c>
      <c r="I13" s="47">
        <v>1922.43</v>
      </c>
      <c r="J13" s="47">
        <v>2018.7089999999964</v>
      </c>
      <c r="L13" s="116"/>
      <c r="M13" s="117"/>
    </row>
    <row r="15" spans="1:13" x14ac:dyDescent="0.25">
      <c r="A15" s="1" t="s">
        <v>271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>
    <tabColor rgb="FF92D050"/>
  </sheetPr>
  <dimension ref="A1:J24"/>
  <sheetViews>
    <sheetView workbookViewId="0">
      <selection activeCell="A2" sqref="A2"/>
    </sheetView>
  </sheetViews>
  <sheetFormatPr baseColWidth="10" defaultRowHeight="15" x14ac:dyDescent="0.25"/>
  <cols>
    <col min="1" max="1" width="33.125" style="1" customWidth="1"/>
    <col min="2" max="2" width="4.375" style="1" bestFit="1" customWidth="1"/>
    <col min="3" max="10" width="8.75" style="1" customWidth="1"/>
    <col min="11" max="16384" width="11" style="1"/>
  </cols>
  <sheetData>
    <row r="1" spans="1:10" x14ac:dyDescent="0.25">
      <c r="A1" s="1" t="s">
        <v>405</v>
      </c>
    </row>
    <row r="3" spans="1:10" x14ac:dyDescent="0.25">
      <c r="A3" s="126">
        <v>2018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x14ac:dyDescent="0.25">
      <c r="A4" s="92" t="s">
        <v>272</v>
      </c>
      <c r="B4" s="101" t="s">
        <v>62</v>
      </c>
      <c r="C4" s="92" t="s">
        <v>52</v>
      </c>
      <c r="D4" s="92" t="s">
        <v>53</v>
      </c>
      <c r="E4" s="92" t="s">
        <v>54</v>
      </c>
      <c r="F4" s="92" t="s">
        <v>55</v>
      </c>
      <c r="G4" s="92" t="s">
        <v>56</v>
      </c>
      <c r="H4" s="92" t="s">
        <v>57</v>
      </c>
      <c r="I4" s="92" t="s">
        <v>58</v>
      </c>
      <c r="J4" s="92" t="s">
        <v>21</v>
      </c>
    </row>
    <row r="5" spans="1:10" x14ac:dyDescent="0.25">
      <c r="A5" s="11" t="s">
        <v>263</v>
      </c>
      <c r="B5" s="11">
        <v>2018</v>
      </c>
      <c r="C5" s="93">
        <v>91</v>
      </c>
      <c r="D5" s="93">
        <v>32</v>
      </c>
      <c r="E5" s="93">
        <v>71</v>
      </c>
      <c r="F5" s="93">
        <v>67</v>
      </c>
      <c r="G5" s="93">
        <v>336</v>
      </c>
      <c r="H5" s="93">
        <v>243</v>
      </c>
      <c r="I5" s="93">
        <v>239</v>
      </c>
      <c r="J5" s="93">
        <v>1079</v>
      </c>
    </row>
    <row r="6" spans="1:10" x14ac:dyDescent="0.25">
      <c r="A6" s="11" t="s">
        <v>34</v>
      </c>
      <c r="B6" s="11">
        <v>2018</v>
      </c>
      <c r="C6" s="93">
        <v>392</v>
      </c>
      <c r="D6" s="93">
        <v>33</v>
      </c>
      <c r="E6" s="93">
        <v>142</v>
      </c>
      <c r="F6" s="93">
        <v>43</v>
      </c>
      <c r="G6" s="93">
        <v>2238</v>
      </c>
      <c r="H6" s="93">
        <v>535</v>
      </c>
      <c r="I6" s="93">
        <v>648</v>
      </c>
      <c r="J6" s="93">
        <v>4031</v>
      </c>
    </row>
    <row r="7" spans="1:10" x14ac:dyDescent="0.25">
      <c r="A7" s="11" t="s">
        <v>264</v>
      </c>
      <c r="B7" s="11">
        <v>2018</v>
      </c>
      <c r="C7" s="93">
        <v>78</v>
      </c>
      <c r="D7" s="93">
        <v>32</v>
      </c>
      <c r="E7" s="93">
        <v>32</v>
      </c>
      <c r="F7" s="93">
        <v>77</v>
      </c>
      <c r="G7" s="93">
        <v>327</v>
      </c>
      <c r="H7" s="93">
        <v>215</v>
      </c>
      <c r="I7" s="93">
        <v>237</v>
      </c>
      <c r="J7" s="93">
        <v>998</v>
      </c>
    </row>
    <row r="8" spans="1:10" x14ac:dyDescent="0.25">
      <c r="A8" s="11" t="s">
        <v>265</v>
      </c>
      <c r="B8" s="11">
        <v>2018</v>
      </c>
      <c r="C8" s="93">
        <v>63</v>
      </c>
      <c r="D8" s="93">
        <v>33</v>
      </c>
      <c r="E8" s="93">
        <v>75</v>
      </c>
      <c r="F8" s="93">
        <v>34770</v>
      </c>
      <c r="G8" s="93">
        <v>19375</v>
      </c>
      <c r="H8" s="93">
        <v>10061</v>
      </c>
      <c r="I8" s="93">
        <v>0</v>
      </c>
      <c r="J8" s="93">
        <v>64377</v>
      </c>
    </row>
    <row r="9" spans="1:10" x14ac:dyDescent="0.25">
      <c r="A9" s="11" t="s">
        <v>266</v>
      </c>
      <c r="B9" s="11">
        <v>2018</v>
      </c>
      <c r="C9" s="93">
        <v>6545</v>
      </c>
      <c r="D9" s="93">
        <v>487</v>
      </c>
      <c r="E9" s="93">
        <v>18137</v>
      </c>
      <c r="F9" s="93">
        <v>101927</v>
      </c>
      <c r="G9" s="93">
        <v>73938</v>
      </c>
      <c r="H9" s="93">
        <v>40385</v>
      </c>
      <c r="I9" s="93">
        <v>30522</v>
      </c>
      <c r="J9" s="93">
        <v>271941</v>
      </c>
    </row>
    <row r="10" spans="1:10" x14ac:dyDescent="0.25">
      <c r="A10" s="11" t="s">
        <v>267</v>
      </c>
      <c r="B10" s="11">
        <v>2018</v>
      </c>
      <c r="C10" s="93">
        <v>50</v>
      </c>
      <c r="D10" s="93">
        <v>130</v>
      </c>
      <c r="E10" s="93">
        <v>395</v>
      </c>
      <c r="F10" s="93">
        <v>17900</v>
      </c>
      <c r="G10" s="93">
        <v>69</v>
      </c>
      <c r="H10" s="93">
        <v>1519</v>
      </c>
      <c r="I10" s="93">
        <v>13801</v>
      </c>
      <c r="J10" s="93">
        <v>33864</v>
      </c>
    </row>
    <row r="11" spans="1:10" x14ac:dyDescent="0.25">
      <c r="A11" s="11" t="s">
        <v>268</v>
      </c>
      <c r="B11" s="11">
        <v>2018</v>
      </c>
      <c r="C11" s="93">
        <v>5</v>
      </c>
      <c r="D11" s="93">
        <v>10</v>
      </c>
      <c r="E11" s="93">
        <v>0</v>
      </c>
      <c r="F11" s="93">
        <v>0</v>
      </c>
      <c r="G11" s="93">
        <v>5</v>
      </c>
      <c r="H11" s="93">
        <v>0</v>
      </c>
      <c r="I11" s="93">
        <v>65</v>
      </c>
      <c r="J11" s="93">
        <v>85</v>
      </c>
    </row>
    <row r="12" spans="1:10" x14ac:dyDescent="0.25">
      <c r="A12" s="11" t="s">
        <v>269</v>
      </c>
      <c r="B12" s="11">
        <v>2018</v>
      </c>
      <c r="C12" s="93">
        <v>6228</v>
      </c>
      <c r="D12" s="93">
        <v>39632</v>
      </c>
      <c r="E12" s="93">
        <v>32057</v>
      </c>
      <c r="F12" s="93">
        <v>2515</v>
      </c>
      <c r="G12" s="93">
        <v>4988</v>
      </c>
      <c r="H12" s="93">
        <v>12660</v>
      </c>
      <c r="I12" s="93">
        <v>6219</v>
      </c>
      <c r="J12" s="93">
        <v>104299</v>
      </c>
    </row>
    <row r="13" spans="1:10" x14ac:dyDescent="0.25">
      <c r="A13" s="11" t="s">
        <v>270</v>
      </c>
      <c r="B13" s="11">
        <v>2018</v>
      </c>
      <c r="C13" s="93">
        <v>35</v>
      </c>
      <c r="D13" s="93">
        <v>0</v>
      </c>
      <c r="E13" s="93">
        <v>5</v>
      </c>
      <c r="F13" s="93">
        <v>22</v>
      </c>
      <c r="G13" s="93">
        <v>27</v>
      </c>
      <c r="H13" s="93">
        <v>11</v>
      </c>
      <c r="I13" s="93">
        <v>23</v>
      </c>
      <c r="J13" s="93">
        <v>123</v>
      </c>
    </row>
    <row r="14" spans="1:10" x14ac:dyDescent="0.25">
      <c r="A14" s="11"/>
      <c r="B14" s="11"/>
      <c r="C14" s="93"/>
      <c r="D14" s="93"/>
      <c r="E14" s="93"/>
      <c r="F14" s="93"/>
      <c r="G14" s="93"/>
      <c r="H14" s="93"/>
      <c r="I14" s="93"/>
      <c r="J14" s="93"/>
    </row>
    <row r="15" spans="1:10" x14ac:dyDescent="0.25">
      <c r="A15" s="11" t="s">
        <v>362</v>
      </c>
      <c r="B15" s="11"/>
      <c r="C15" s="93">
        <v>13487</v>
      </c>
      <c r="D15" s="93">
        <v>40389</v>
      </c>
      <c r="E15" s="93">
        <v>50914</v>
      </c>
      <c r="F15" s="93">
        <v>157321</v>
      </c>
      <c r="G15" s="93">
        <v>101303</v>
      </c>
      <c r="H15" s="93">
        <v>65629</v>
      </c>
      <c r="I15" s="93">
        <v>51754</v>
      </c>
      <c r="J15" s="93">
        <v>480797</v>
      </c>
    </row>
    <row r="16" spans="1:10" x14ac:dyDescent="0.25">
      <c r="A16" s="11" t="s">
        <v>87</v>
      </c>
      <c r="B16" s="11"/>
      <c r="C16" s="93">
        <v>7628</v>
      </c>
      <c r="D16" s="93">
        <v>41149</v>
      </c>
      <c r="E16" s="93">
        <v>51314</v>
      </c>
      <c r="F16" s="93">
        <v>162446</v>
      </c>
      <c r="G16" s="93">
        <v>78223</v>
      </c>
      <c r="H16" s="93">
        <v>66580</v>
      </c>
      <c r="I16" s="93">
        <v>52468</v>
      </c>
      <c r="J16" s="93">
        <v>459808</v>
      </c>
    </row>
    <row r="17" spans="1:10" x14ac:dyDescent="0.25">
      <c r="A17" s="11" t="s">
        <v>88</v>
      </c>
      <c r="B17" s="11"/>
      <c r="C17" s="90">
        <v>13563</v>
      </c>
      <c r="D17" s="90">
        <v>23201</v>
      </c>
      <c r="E17" s="90">
        <v>47872</v>
      </c>
      <c r="F17" s="90">
        <v>171635</v>
      </c>
      <c r="G17" s="90">
        <v>94980</v>
      </c>
      <c r="H17" s="90">
        <v>65311</v>
      </c>
      <c r="I17" s="90">
        <v>47069</v>
      </c>
      <c r="J17" s="90">
        <v>463631</v>
      </c>
    </row>
    <row r="18" spans="1:10" x14ac:dyDescent="0.25">
      <c r="A18" s="11" t="s">
        <v>89</v>
      </c>
      <c r="B18" s="11"/>
      <c r="C18" s="93">
        <v>14322</v>
      </c>
      <c r="D18" s="93">
        <v>22893</v>
      </c>
      <c r="E18" s="93">
        <v>48476</v>
      </c>
      <c r="F18" s="93">
        <v>157303</v>
      </c>
      <c r="G18" s="93">
        <v>84090</v>
      </c>
      <c r="H18" s="93">
        <v>65586</v>
      </c>
      <c r="I18" s="93">
        <v>44487</v>
      </c>
      <c r="J18" s="93">
        <v>437157</v>
      </c>
    </row>
    <row r="19" spans="1:10" x14ac:dyDescent="0.25">
      <c r="A19" s="11" t="s">
        <v>90</v>
      </c>
      <c r="B19" s="11"/>
      <c r="C19" s="90">
        <v>6543</v>
      </c>
      <c r="D19" s="90">
        <v>3193</v>
      </c>
      <c r="E19" s="90">
        <v>51094</v>
      </c>
      <c r="F19" s="90">
        <v>137721</v>
      </c>
      <c r="G19" s="90">
        <v>78847</v>
      </c>
      <c r="H19" s="90">
        <v>67644</v>
      </c>
      <c r="I19" s="90">
        <v>23786</v>
      </c>
      <c r="J19" s="90">
        <v>368828</v>
      </c>
    </row>
    <row r="20" spans="1:10" x14ac:dyDescent="0.25">
      <c r="A20" s="11" t="s">
        <v>91</v>
      </c>
      <c r="B20" s="11"/>
      <c r="C20" s="93">
        <v>7234</v>
      </c>
      <c r="D20" s="93">
        <v>5899</v>
      </c>
      <c r="E20" s="93">
        <v>51727</v>
      </c>
      <c r="F20" s="93">
        <v>94328</v>
      </c>
      <c r="G20" s="93">
        <v>50180</v>
      </c>
      <c r="H20" s="93">
        <v>57972</v>
      </c>
      <c r="I20" s="93">
        <v>22177</v>
      </c>
      <c r="J20" s="93">
        <v>289517</v>
      </c>
    </row>
    <row r="21" spans="1:10" x14ac:dyDescent="0.25">
      <c r="A21" s="11" t="s">
        <v>92</v>
      </c>
      <c r="B21" s="11"/>
      <c r="C21" s="90">
        <v>10758</v>
      </c>
      <c r="D21" s="90">
        <v>11988</v>
      </c>
      <c r="E21" s="90">
        <v>55684</v>
      </c>
      <c r="F21" s="90">
        <v>74661</v>
      </c>
      <c r="G21" s="90">
        <v>81717</v>
      </c>
      <c r="H21" s="90">
        <v>52187</v>
      </c>
      <c r="I21" s="90">
        <v>48549</v>
      </c>
      <c r="J21" s="90">
        <v>335544</v>
      </c>
    </row>
    <row r="22" spans="1:10" x14ac:dyDescent="0.25">
      <c r="A22" s="11" t="s">
        <v>93</v>
      </c>
      <c r="B22" s="11"/>
      <c r="C22" s="93">
        <v>13037</v>
      </c>
      <c r="D22" s="93">
        <v>16877</v>
      </c>
      <c r="E22" s="93">
        <v>47348</v>
      </c>
      <c r="F22" s="93">
        <v>113789</v>
      </c>
      <c r="G22" s="93">
        <v>49114</v>
      </c>
      <c r="H22" s="93">
        <v>59457</v>
      </c>
      <c r="I22" s="93">
        <v>49456</v>
      </c>
      <c r="J22" s="93">
        <v>349078</v>
      </c>
    </row>
    <row r="23" spans="1:10" x14ac:dyDescent="0.25">
      <c r="A23" s="11" t="s">
        <v>94</v>
      </c>
      <c r="B23" s="11"/>
      <c r="C23" s="90">
        <v>14176</v>
      </c>
      <c r="D23" s="90">
        <v>31460</v>
      </c>
      <c r="E23" s="90">
        <v>47901</v>
      </c>
      <c r="F23" s="90">
        <v>109460</v>
      </c>
      <c r="G23" s="90">
        <v>54456</v>
      </c>
      <c r="H23" s="90">
        <v>67687</v>
      </c>
      <c r="I23" s="90">
        <v>49199</v>
      </c>
      <c r="J23" s="90">
        <v>374339</v>
      </c>
    </row>
    <row r="24" spans="1:10" x14ac:dyDescent="0.25">
      <c r="A24" s="11" t="s">
        <v>95</v>
      </c>
      <c r="B24" s="11"/>
      <c r="C24" s="93">
        <v>15890</v>
      </c>
      <c r="D24" s="93">
        <v>26148</v>
      </c>
      <c r="E24" s="93">
        <v>58528</v>
      </c>
      <c r="F24" s="93">
        <v>58200</v>
      </c>
      <c r="G24" s="93">
        <v>36286</v>
      </c>
      <c r="H24" s="93">
        <v>68145</v>
      </c>
      <c r="I24" s="93">
        <v>47205</v>
      </c>
      <c r="J24" s="93">
        <v>310402</v>
      </c>
    </row>
  </sheetData>
  <mergeCells count="1">
    <mergeCell ref="A3:J3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>
    <tabColor rgb="FF92D050"/>
  </sheetPr>
  <dimension ref="A1:J23"/>
  <sheetViews>
    <sheetView zoomScale="70" zoomScaleNormal="70" workbookViewId="0">
      <selection activeCell="A2" sqref="A2"/>
    </sheetView>
  </sheetViews>
  <sheetFormatPr baseColWidth="10" defaultRowHeight="15" x14ac:dyDescent="0.25"/>
  <cols>
    <col min="1" max="1" width="29.25" style="1" customWidth="1"/>
    <col min="2" max="2" width="5.5" style="1" customWidth="1"/>
    <col min="3" max="11" width="11" style="1"/>
    <col min="12" max="12" width="17.5" style="1" bestFit="1" customWidth="1"/>
    <col min="13" max="16384" width="11" style="1"/>
  </cols>
  <sheetData>
    <row r="1" spans="1:10" x14ac:dyDescent="0.25">
      <c r="A1" s="1" t="s">
        <v>406</v>
      </c>
    </row>
    <row r="3" spans="1:10" x14ac:dyDescent="0.25">
      <c r="A3" s="127">
        <v>2018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25">
      <c r="A4" s="96" t="s">
        <v>273</v>
      </c>
      <c r="B4" s="96"/>
      <c r="C4" s="95" t="s">
        <v>52</v>
      </c>
      <c r="D4" s="95" t="s">
        <v>53</v>
      </c>
      <c r="E4" s="95" t="s">
        <v>54</v>
      </c>
      <c r="F4" s="95" t="s">
        <v>55</v>
      </c>
      <c r="G4" s="95" t="s">
        <v>56</v>
      </c>
      <c r="H4" s="95" t="s">
        <v>57</v>
      </c>
      <c r="I4" s="95" t="s">
        <v>58</v>
      </c>
      <c r="J4" s="95" t="s">
        <v>21</v>
      </c>
    </row>
    <row r="5" spans="1:10" x14ac:dyDescent="0.25">
      <c r="A5" s="97" t="s">
        <v>275</v>
      </c>
      <c r="B5" s="97"/>
      <c r="C5" s="98">
        <v>7</v>
      </c>
      <c r="D5" s="98">
        <v>9</v>
      </c>
      <c r="E5" s="98">
        <v>21</v>
      </c>
      <c r="F5" s="98">
        <v>16</v>
      </c>
      <c r="G5" s="98">
        <v>27</v>
      </c>
      <c r="H5" s="98">
        <v>3</v>
      </c>
      <c r="I5" s="98">
        <v>5</v>
      </c>
      <c r="J5" s="98">
        <v>88</v>
      </c>
    </row>
    <row r="6" spans="1:10" x14ac:dyDescent="0.25">
      <c r="A6" s="97" t="s">
        <v>276</v>
      </c>
      <c r="B6" s="97"/>
      <c r="C6" s="98">
        <v>0</v>
      </c>
      <c r="D6" s="98">
        <v>0</v>
      </c>
      <c r="E6" s="98">
        <v>2</v>
      </c>
      <c r="F6" s="98">
        <v>7</v>
      </c>
      <c r="G6" s="98">
        <v>179</v>
      </c>
      <c r="H6" s="98">
        <v>322</v>
      </c>
      <c r="I6" s="98">
        <v>35</v>
      </c>
      <c r="J6" s="98">
        <v>545</v>
      </c>
    </row>
    <row r="7" spans="1:10" x14ac:dyDescent="0.25">
      <c r="A7" s="97" t="s">
        <v>277</v>
      </c>
      <c r="B7" s="97"/>
      <c r="C7" s="98">
        <v>9</v>
      </c>
      <c r="D7" s="98">
        <v>0</v>
      </c>
      <c r="E7" s="98">
        <v>8</v>
      </c>
      <c r="F7" s="98">
        <v>8</v>
      </c>
      <c r="G7" s="98">
        <v>3</v>
      </c>
      <c r="H7" s="98">
        <v>4</v>
      </c>
      <c r="I7" s="98">
        <v>4</v>
      </c>
      <c r="J7" s="98">
        <v>36</v>
      </c>
    </row>
    <row r="8" spans="1:10" x14ac:dyDescent="0.25">
      <c r="A8" s="97" t="s">
        <v>278</v>
      </c>
      <c r="B8" s="97"/>
      <c r="C8" s="98">
        <v>37</v>
      </c>
      <c r="D8" s="98">
        <v>20</v>
      </c>
      <c r="E8" s="98">
        <v>9</v>
      </c>
      <c r="F8" s="98">
        <v>30</v>
      </c>
      <c r="G8" s="98">
        <v>53</v>
      </c>
      <c r="H8" s="98">
        <v>10</v>
      </c>
      <c r="I8" s="98">
        <v>16</v>
      </c>
      <c r="J8" s="98">
        <v>175</v>
      </c>
    </row>
    <row r="9" spans="1:10" x14ac:dyDescent="0.25">
      <c r="A9" s="97" t="s">
        <v>274</v>
      </c>
      <c r="B9" s="97"/>
      <c r="C9" s="98">
        <v>3</v>
      </c>
      <c r="D9" s="98">
        <v>0</v>
      </c>
      <c r="E9" s="98">
        <v>0</v>
      </c>
      <c r="F9" s="98">
        <v>2</v>
      </c>
      <c r="G9" s="98">
        <v>0</v>
      </c>
      <c r="H9" s="98">
        <v>11</v>
      </c>
      <c r="I9" s="98">
        <v>11</v>
      </c>
      <c r="J9" s="98">
        <v>27</v>
      </c>
    </row>
    <row r="10" spans="1:10" x14ac:dyDescent="0.25">
      <c r="A10" s="97" t="s">
        <v>279</v>
      </c>
      <c r="B10" s="97"/>
      <c r="C10" s="98">
        <v>14</v>
      </c>
      <c r="D10" s="98">
        <v>70</v>
      </c>
      <c r="E10" s="98">
        <v>33</v>
      </c>
      <c r="F10" s="98">
        <v>70</v>
      </c>
      <c r="G10" s="98">
        <v>302</v>
      </c>
      <c r="H10" s="98">
        <v>380</v>
      </c>
      <c r="I10" s="98">
        <v>98</v>
      </c>
      <c r="J10" s="98">
        <v>967</v>
      </c>
    </row>
    <row r="11" spans="1:10" x14ac:dyDescent="0.25">
      <c r="A11" s="97" t="s">
        <v>280</v>
      </c>
      <c r="B11" s="97"/>
      <c r="C11" s="98">
        <v>1</v>
      </c>
      <c r="D11" s="98">
        <v>0</v>
      </c>
      <c r="E11" s="98">
        <v>24</v>
      </c>
      <c r="F11" s="98">
        <v>16</v>
      </c>
      <c r="G11" s="98">
        <v>9</v>
      </c>
      <c r="H11" s="98">
        <v>8</v>
      </c>
      <c r="I11" s="98">
        <v>6</v>
      </c>
      <c r="J11" s="98">
        <v>64</v>
      </c>
    </row>
    <row r="12" spans="1:10" x14ac:dyDescent="0.25">
      <c r="A12" s="97" t="s">
        <v>281</v>
      </c>
      <c r="B12" s="97"/>
      <c r="C12" s="98">
        <v>44</v>
      </c>
      <c r="D12" s="98">
        <v>21</v>
      </c>
      <c r="E12" s="98">
        <v>19</v>
      </c>
      <c r="F12" s="98">
        <v>11</v>
      </c>
      <c r="G12" s="98">
        <v>65</v>
      </c>
      <c r="H12" s="98">
        <v>25</v>
      </c>
      <c r="I12" s="98">
        <v>22</v>
      </c>
      <c r="J12" s="98">
        <v>207</v>
      </c>
    </row>
    <row r="13" spans="1:10" x14ac:dyDescent="0.25">
      <c r="A13" s="97" t="s">
        <v>282</v>
      </c>
      <c r="B13" s="97"/>
      <c r="C13" s="98">
        <v>0</v>
      </c>
      <c r="D13" s="98">
        <v>0</v>
      </c>
      <c r="E13" s="98">
        <v>0</v>
      </c>
      <c r="F13" s="98">
        <v>0</v>
      </c>
      <c r="G13" s="98">
        <v>137</v>
      </c>
      <c r="H13" s="98">
        <v>126</v>
      </c>
      <c r="I13" s="98">
        <v>78</v>
      </c>
      <c r="J13" s="98">
        <v>341</v>
      </c>
    </row>
    <row r="14" spans="1:10" x14ac:dyDescent="0.25">
      <c r="A14" s="97" t="s">
        <v>283</v>
      </c>
      <c r="B14" s="97"/>
      <c r="C14" s="98">
        <v>38</v>
      </c>
      <c r="D14" s="98">
        <v>0</v>
      </c>
      <c r="E14" s="98">
        <v>0</v>
      </c>
      <c r="F14" s="98">
        <v>2</v>
      </c>
      <c r="G14" s="98">
        <v>2</v>
      </c>
      <c r="H14" s="98">
        <v>30</v>
      </c>
      <c r="I14" s="98">
        <v>3</v>
      </c>
      <c r="J14" s="98">
        <v>75</v>
      </c>
    </row>
    <row r="15" spans="1:10" x14ac:dyDescent="0.25">
      <c r="A15" s="97" t="s">
        <v>284</v>
      </c>
      <c r="B15" s="97"/>
      <c r="C15" s="98">
        <v>2</v>
      </c>
      <c r="D15" s="98">
        <v>0</v>
      </c>
      <c r="E15" s="98">
        <v>0</v>
      </c>
      <c r="F15" s="98">
        <v>0</v>
      </c>
      <c r="G15" s="98">
        <v>30</v>
      </c>
      <c r="H15" s="98">
        <v>1504</v>
      </c>
      <c r="I15" s="98">
        <v>0</v>
      </c>
      <c r="J15" s="98">
        <v>1536</v>
      </c>
    </row>
    <row r="16" spans="1:10" x14ac:dyDescent="0.25">
      <c r="A16" s="97" t="s">
        <v>285</v>
      </c>
      <c r="B16" s="97"/>
      <c r="C16" s="98">
        <v>10</v>
      </c>
      <c r="D16" s="98">
        <v>15</v>
      </c>
      <c r="E16" s="98">
        <v>5</v>
      </c>
      <c r="F16" s="98">
        <v>8</v>
      </c>
      <c r="G16" s="98">
        <v>10</v>
      </c>
      <c r="H16" s="98">
        <v>2</v>
      </c>
      <c r="I16" s="98">
        <v>8</v>
      </c>
      <c r="J16" s="98">
        <v>58</v>
      </c>
    </row>
    <row r="17" spans="1:10" x14ac:dyDescent="0.25">
      <c r="A17" s="97" t="s">
        <v>286</v>
      </c>
      <c r="B17" s="97"/>
      <c r="C17" s="98">
        <v>9</v>
      </c>
      <c r="D17" s="98">
        <v>7</v>
      </c>
      <c r="E17" s="98">
        <v>11</v>
      </c>
      <c r="F17" s="98">
        <v>9</v>
      </c>
      <c r="G17" s="98">
        <v>16</v>
      </c>
      <c r="H17" s="98">
        <v>8</v>
      </c>
      <c r="I17" s="98">
        <v>14</v>
      </c>
      <c r="J17" s="98">
        <v>74</v>
      </c>
    </row>
    <row r="18" spans="1:10" x14ac:dyDescent="0.25">
      <c r="A18" s="97" t="s">
        <v>287</v>
      </c>
      <c r="B18" s="97"/>
      <c r="C18" s="98">
        <v>11</v>
      </c>
      <c r="D18" s="98">
        <v>17</v>
      </c>
      <c r="E18" s="98">
        <v>76</v>
      </c>
      <c r="F18" s="98">
        <v>18</v>
      </c>
      <c r="G18" s="98">
        <v>103</v>
      </c>
      <c r="H18" s="98">
        <v>93</v>
      </c>
      <c r="I18" s="98">
        <v>42</v>
      </c>
      <c r="J18" s="98">
        <v>360</v>
      </c>
    </row>
    <row r="19" spans="1:10" x14ac:dyDescent="0.25">
      <c r="A19" s="99" t="s">
        <v>362</v>
      </c>
      <c r="B19" s="99"/>
      <c r="C19" s="100">
        <f>SUM(C5:C18)</f>
        <v>185</v>
      </c>
      <c r="D19" s="100">
        <f t="shared" ref="D19:J19" si="0">SUM(D5:D18)</f>
        <v>159</v>
      </c>
      <c r="E19" s="100">
        <f t="shared" si="0"/>
        <v>208</v>
      </c>
      <c r="F19" s="100">
        <f t="shared" si="0"/>
        <v>197</v>
      </c>
      <c r="G19" s="100">
        <f t="shared" si="0"/>
        <v>936</v>
      </c>
      <c r="H19" s="100">
        <f t="shared" si="0"/>
        <v>2526</v>
      </c>
      <c r="I19" s="100">
        <f t="shared" si="0"/>
        <v>342</v>
      </c>
      <c r="J19" s="100">
        <f t="shared" si="0"/>
        <v>4553</v>
      </c>
    </row>
    <row r="21" spans="1:10" x14ac:dyDescent="0.25">
      <c r="A21" s="99" t="s">
        <v>87</v>
      </c>
      <c r="B21" s="99"/>
      <c r="C21" s="100">
        <v>173</v>
      </c>
      <c r="D21" s="100">
        <v>172</v>
      </c>
      <c r="E21" s="100">
        <v>227</v>
      </c>
      <c r="F21" s="100">
        <v>173</v>
      </c>
      <c r="G21" s="100">
        <v>719</v>
      </c>
      <c r="H21" s="100">
        <v>2444</v>
      </c>
      <c r="I21" s="100">
        <v>272</v>
      </c>
      <c r="J21" s="100">
        <v>4180</v>
      </c>
    </row>
    <row r="23" spans="1:10" x14ac:dyDescent="0.25">
      <c r="A23" s="1" t="s">
        <v>96</v>
      </c>
    </row>
  </sheetData>
  <mergeCells count="1">
    <mergeCell ref="A3:J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</sheetPr>
  <dimension ref="A1:N13"/>
  <sheetViews>
    <sheetView workbookViewId="0">
      <selection activeCell="B33" sqref="B33"/>
    </sheetView>
  </sheetViews>
  <sheetFormatPr baseColWidth="10" defaultRowHeight="15" x14ac:dyDescent="0.25"/>
  <cols>
    <col min="1" max="1" width="39.875" style="1" customWidth="1"/>
    <col min="2" max="8" width="14.375" style="1" customWidth="1"/>
    <col min="9" max="9" width="17.5" style="1" customWidth="1"/>
    <col min="10" max="16384" width="11" style="1"/>
  </cols>
  <sheetData>
    <row r="1" spans="1:14" x14ac:dyDescent="0.25">
      <c r="A1" s="50" t="s">
        <v>359</v>
      </c>
    </row>
    <row r="3" spans="1:14" x14ac:dyDescent="0.25">
      <c r="A3" s="5"/>
      <c r="B3" s="6" t="s">
        <v>28</v>
      </c>
      <c r="C3" s="6" t="s">
        <v>29</v>
      </c>
      <c r="D3" s="6" t="s">
        <v>30</v>
      </c>
      <c r="E3" s="6" t="s">
        <v>31</v>
      </c>
      <c r="F3" s="6" t="s">
        <v>32</v>
      </c>
      <c r="G3" s="6" t="s">
        <v>33</v>
      </c>
      <c r="H3" s="6" t="s">
        <v>34</v>
      </c>
      <c r="I3" s="7" t="s">
        <v>35</v>
      </c>
      <c r="J3" s="8"/>
      <c r="K3" s="8"/>
      <c r="L3" s="8"/>
      <c r="M3" s="8"/>
      <c r="N3" s="8"/>
    </row>
    <row r="4" spans="1:14" x14ac:dyDescent="0.25">
      <c r="A4" s="5" t="s">
        <v>36</v>
      </c>
      <c r="B4" s="49">
        <v>142</v>
      </c>
      <c r="C4" s="49">
        <v>102</v>
      </c>
      <c r="D4" s="49">
        <v>72</v>
      </c>
      <c r="E4" s="49">
        <v>71</v>
      </c>
      <c r="F4" s="49">
        <v>48</v>
      </c>
      <c r="G4" s="49">
        <v>82</v>
      </c>
      <c r="H4" s="49">
        <v>25</v>
      </c>
      <c r="I4" s="49">
        <v>87</v>
      </c>
      <c r="J4" s="8"/>
      <c r="K4" s="8"/>
      <c r="L4" s="8"/>
      <c r="M4" s="8"/>
      <c r="N4" s="8"/>
    </row>
    <row r="5" spans="1:14" x14ac:dyDescent="0.25">
      <c r="A5" s="5" t="s">
        <v>37</v>
      </c>
      <c r="B5" s="49">
        <v>17.7</v>
      </c>
      <c r="C5" s="49">
        <v>52.7</v>
      </c>
      <c r="D5" s="49">
        <v>1.1000000000000001</v>
      </c>
      <c r="E5" s="49">
        <v>21.2</v>
      </c>
      <c r="F5" s="49">
        <v>5.3</v>
      </c>
      <c r="G5" s="49">
        <v>15.2</v>
      </c>
      <c r="H5" s="49">
        <v>0.2</v>
      </c>
      <c r="I5" s="49">
        <v>239</v>
      </c>
      <c r="J5" s="8"/>
      <c r="K5" s="8"/>
      <c r="L5" s="8"/>
      <c r="M5" s="8"/>
      <c r="N5" s="8"/>
    </row>
    <row r="6" spans="1:14" x14ac:dyDescent="0.25">
      <c r="A6" s="5" t="s">
        <v>38</v>
      </c>
      <c r="B6" s="84">
        <v>1912808</v>
      </c>
      <c r="C6" s="85">
        <v>2776574</v>
      </c>
      <c r="D6" s="85">
        <v>497872</v>
      </c>
      <c r="E6" s="85">
        <v>12944447</v>
      </c>
      <c r="F6" s="85">
        <v>972417</v>
      </c>
      <c r="G6" s="85">
        <v>11877030</v>
      </c>
      <c r="H6" s="85">
        <v>95000</v>
      </c>
      <c r="I6" s="85">
        <v>6848977</v>
      </c>
      <c r="J6" s="8"/>
      <c r="K6" s="8"/>
      <c r="L6" s="8"/>
      <c r="M6" s="8"/>
      <c r="N6" s="8"/>
    </row>
    <row r="7" spans="1:14" x14ac:dyDescent="0.25">
      <c r="A7" s="5" t="s">
        <v>39</v>
      </c>
      <c r="B7" s="85">
        <v>155463</v>
      </c>
      <c r="C7" s="85">
        <v>463617</v>
      </c>
      <c r="D7" s="85">
        <v>9710</v>
      </c>
      <c r="E7" s="85">
        <v>186187</v>
      </c>
      <c r="F7" s="85">
        <v>46711</v>
      </c>
      <c r="G7" s="85">
        <v>134017</v>
      </c>
      <c r="H7" s="85">
        <v>2060</v>
      </c>
      <c r="I7" s="85">
        <v>138343</v>
      </c>
      <c r="J7" s="8"/>
      <c r="K7" s="8"/>
      <c r="L7" s="8"/>
      <c r="M7" s="8"/>
      <c r="N7" s="8"/>
    </row>
    <row r="8" spans="1:14" x14ac:dyDescent="0.25">
      <c r="A8" s="5" t="s">
        <v>40</v>
      </c>
      <c r="B8" s="85">
        <v>221118</v>
      </c>
      <c r="C8" s="85">
        <v>470601</v>
      </c>
      <c r="D8" s="85">
        <v>6943</v>
      </c>
      <c r="E8" s="85">
        <v>132647</v>
      </c>
      <c r="F8" s="85">
        <v>22368</v>
      </c>
      <c r="G8" s="85">
        <v>109632</v>
      </c>
      <c r="H8" s="49">
        <v>507</v>
      </c>
      <c r="I8" s="85">
        <v>120522</v>
      </c>
      <c r="J8" s="8"/>
      <c r="K8" s="8"/>
      <c r="L8" s="8"/>
      <c r="M8" s="8"/>
      <c r="N8" s="8"/>
    </row>
    <row r="9" spans="1:14" x14ac:dyDescent="0.25">
      <c r="A9" s="49" t="s">
        <v>41</v>
      </c>
      <c r="B9" s="85">
        <v>19195</v>
      </c>
      <c r="C9" s="85">
        <v>43585</v>
      </c>
      <c r="D9" s="85">
        <v>7487</v>
      </c>
      <c r="E9" s="85">
        <v>235935</v>
      </c>
      <c r="F9" s="85">
        <v>197135</v>
      </c>
      <c r="G9" s="85">
        <v>32300</v>
      </c>
      <c r="H9" s="85">
        <v>6500</v>
      </c>
      <c r="I9" s="85">
        <v>396637</v>
      </c>
      <c r="J9" s="8"/>
      <c r="K9" s="83"/>
      <c r="L9" s="83"/>
      <c r="M9" s="83"/>
      <c r="N9" s="83"/>
    </row>
    <row r="10" spans="1:14" x14ac:dyDescent="0.25">
      <c r="A10" s="49" t="s">
        <v>42</v>
      </c>
      <c r="B10" s="49">
        <v>1</v>
      </c>
      <c r="C10" s="49">
        <v>1.57</v>
      </c>
      <c r="D10" s="49">
        <v>1.5</v>
      </c>
      <c r="E10" s="49">
        <v>1.82</v>
      </c>
      <c r="F10" s="49">
        <v>20.27</v>
      </c>
      <c r="G10" s="49">
        <v>0.27</v>
      </c>
      <c r="H10" s="49">
        <v>6.84</v>
      </c>
      <c r="I10" s="49">
        <v>5.79</v>
      </c>
      <c r="J10" s="8"/>
      <c r="K10" s="8"/>
      <c r="L10" s="8"/>
      <c r="M10" s="8"/>
      <c r="N10" s="8"/>
    </row>
    <row r="11" spans="1:14" x14ac:dyDescent="0.25">
      <c r="A11" s="49" t="s">
        <v>43</v>
      </c>
      <c r="B11" s="85">
        <v>5162</v>
      </c>
      <c r="C11" s="85">
        <v>15394</v>
      </c>
      <c r="D11" s="49">
        <v>322</v>
      </c>
      <c r="E11" s="85">
        <v>6182</v>
      </c>
      <c r="F11" s="85">
        <v>1551</v>
      </c>
      <c r="G11" s="85">
        <v>4450</v>
      </c>
      <c r="H11" s="49">
        <v>68</v>
      </c>
      <c r="I11" s="85">
        <v>4594</v>
      </c>
      <c r="J11" s="8"/>
      <c r="K11" s="8"/>
      <c r="L11" s="8"/>
      <c r="M11" s="8"/>
      <c r="N11" s="8"/>
    </row>
    <row r="12" spans="1:14" x14ac:dyDescent="0.25">
      <c r="A12" s="49" t="s">
        <v>44</v>
      </c>
      <c r="B12" s="85">
        <v>2219</v>
      </c>
      <c r="C12" s="85">
        <v>7387</v>
      </c>
      <c r="D12" s="49">
        <v>104</v>
      </c>
      <c r="E12" s="85">
        <v>2418</v>
      </c>
      <c r="F12" s="85">
        <v>4535</v>
      </c>
      <c r="G12" s="49">
        <v>298</v>
      </c>
      <c r="H12" s="49">
        <v>35</v>
      </c>
      <c r="I12" s="85">
        <v>6980</v>
      </c>
      <c r="J12" s="8"/>
      <c r="K12" s="8"/>
      <c r="L12" s="8"/>
      <c r="M12" s="8"/>
      <c r="N12" s="8"/>
    </row>
    <row r="13" spans="1:14" x14ac:dyDescent="0.25">
      <c r="A13" s="49" t="s">
        <v>45</v>
      </c>
      <c r="B13" s="49">
        <v>43</v>
      </c>
      <c r="C13" s="49">
        <v>48</v>
      </c>
      <c r="D13" s="49">
        <v>32</v>
      </c>
      <c r="E13" s="49">
        <v>39</v>
      </c>
      <c r="F13" s="49">
        <v>292</v>
      </c>
      <c r="G13" s="49">
        <v>7</v>
      </c>
      <c r="H13" s="49">
        <v>51</v>
      </c>
      <c r="I13" s="49">
        <v>152</v>
      </c>
      <c r="J13" s="8"/>
      <c r="K13" s="8"/>
      <c r="L13" s="8"/>
      <c r="M13" s="8"/>
      <c r="N13" s="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92D050"/>
  </sheetPr>
  <dimension ref="A1:J28"/>
  <sheetViews>
    <sheetView workbookViewId="0">
      <selection activeCell="A2" sqref="A2"/>
    </sheetView>
  </sheetViews>
  <sheetFormatPr baseColWidth="10" defaultRowHeight="15" x14ac:dyDescent="0.25"/>
  <cols>
    <col min="1" max="1" width="11" style="1"/>
    <col min="2" max="4" width="24.875" style="1" customWidth="1"/>
    <col min="5" max="5" width="19.75" style="1" customWidth="1"/>
    <col min="6" max="16384" width="11" style="1"/>
  </cols>
  <sheetData>
    <row r="1" spans="1:10" x14ac:dyDescent="0.25">
      <c r="A1" s="1" t="s">
        <v>387</v>
      </c>
    </row>
    <row r="3" spans="1:10" ht="30" hidden="1" x14ac:dyDescent="0.25">
      <c r="A3" s="20" t="s">
        <v>47</v>
      </c>
      <c r="B3" s="20" t="s">
        <v>48</v>
      </c>
      <c r="C3" s="20" t="s">
        <v>49</v>
      </c>
      <c r="D3" s="20" t="s">
        <v>50</v>
      </c>
      <c r="E3" s="20" t="s">
        <v>51</v>
      </c>
      <c r="F3" s="8"/>
      <c r="G3" s="8"/>
      <c r="H3" s="8"/>
      <c r="I3" s="8"/>
      <c r="J3" s="8"/>
    </row>
    <row r="4" spans="1:10" hidden="1" x14ac:dyDescent="0.25">
      <c r="A4" s="11" t="s">
        <v>365</v>
      </c>
      <c r="B4" s="3">
        <v>22.5</v>
      </c>
      <c r="C4" s="3">
        <v>27.2</v>
      </c>
      <c r="D4" s="3">
        <v>219.8</v>
      </c>
      <c r="E4" s="3">
        <v>269.5</v>
      </c>
    </row>
    <row r="5" spans="1:10" hidden="1" x14ac:dyDescent="0.25">
      <c r="A5" s="11" t="s">
        <v>366</v>
      </c>
      <c r="B5" s="14">
        <v>8.5</v>
      </c>
      <c r="C5" s="14">
        <v>11.6</v>
      </c>
      <c r="D5" s="14">
        <v>132.4</v>
      </c>
      <c r="E5" s="14">
        <v>152.5</v>
      </c>
    </row>
    <row r="6" spans="1:10" hidden="1" x14ac:dyDescent="0.25">
      <c r="A6" s="11" t="s">
        <v>367</v>
      </c>
      <c r="B6" s="3">
        <v>15.5</v>
      </c>
      <c r="C6" s="3">
        <v>123.6</v>
      </c>
      <c r="D6" s="3">
        <v>84.2</v>
      </c>
      <c r="E6" s="3">
        <v>223.3</v>
      </c>
    </row>
    <row r="7" spans="1:10" hidden="1" x14ac:dyDescent="0.25">
      <c r="A7" s="11" t="s">
        <v>368</v>
      </c>
      <c r="B7" s="14">
        <v>21.3</v>
      </c>
      <c r="C7" s="14">
        <v>72.2</v>
      </c>
      <c r="D7" s="14">
        <v>128.19999999999999</v>
      </c>
      <c r="E7" s="14">
        <v>221.7</v>
      </c>
    </row>
    <row r="8" spans="1:10" hidden="1" x14ac:dyDescent="0.25">
      <c r="A8" s="11" t="s">
        <v>369</v>
      </c>
      <c r="B8" s="3">
        <v>42.8</v>
      </c>
      <c r="C8" s="3">
        <v>191.2</v>
      </c>
      <c r="D8" s="3">
        <v>176.4</v>
      </c>
      <c r="E8" s="3">
        <v>410.4</v>
      </c>
    </row>
    <row r="9" spans="1:10" hidden="1" x14ac:dyDescent="0.25">
      <c r="A9" s="11" t="s">
        <v>370</v>
      </c>
      <c r="B9" s="14">
        <v>49.9</v>
      </c>
      <c r="C9" s="14">
        <v>51.6</v>
      </c>
      <c r="D9" s="14">
        <v>226.2</v>
      </c>
      <c r="E9" s="14">
        <v>327.7</v>
      </c>
    </row>
    <row r="10" spans="1:10" hidden="1" x14ac:dyDescent="0.25">
      <c r="A10" s="11" t="s">
        <v>371</v>
      </c>
      <c r="B10" s="3">
        <v>22.6</v>
      </c>
      <c r="C10" s="3">
        <v>19.2</v>
      </c>
      <c r="D10" s="3">
        <v>218.4</v>
      </c>
      <c r="E10" s="3">
        <v>260.2</v>
      </c>
    </row>
    <row r="11" spans="1:10" hidden="1" x14ac:dyDescent="0.25"/>
    <row r="12" spans="1:10" hidden="1" x14ac:dyDescent="0.25">
      <c r="A12" s="1" t="s">
        <v>379</v>
      </c>
    </row>
    <row r="14" spans="1:10" x14ac:dyDescent="0.25">
      <c r="A14" s="119">
        <v>2018</v>
      </c>
      <c r="B14" s="119"/>
      <c r="C14" s="119"/>
      <c r="D14" s="119"/>
      <c r="E14" s="119"/>
    </row>
    <row r="15" spans="1:10" ht="30" x14ac:dyDescent="0.25">
      <c r="A15" s="20" t="s">
        <v>47</v>
      </c>
      <c r="B15" s="20" t="s">
        <v>48</v>
      </c>
      <c r="C15" s="20" t="s">
        <v>49</v>
      </c>
      <c r="D15" s="20" t="s">
        <v>360</v>
      </c>
      <c r="E15" s="20" t="s">
        <v>51</v>
      </c>
    </row>
    <row r="16" spans="1:10" x14ac:dyDescent="0.25">
      <c r="A16" s="11" t="s">
        <v>372</v>
      </c>
      <c r="B16" s="15">
        <v>24.9</v>
      </c>
      <c r="C16" s="15">
        <v>31.6</v>
      </c>
      <c r="D16" s="15">
        <v>190.79999999999998</v>
      </c>
      <c r="E16" s="15">
        <v>247.29999999999998</v>
      </c>
    </row>
    <row r="17" spans="1:5" x14ac:dyDescent="0.25">
      <c r="A17" s="11" t="s">
        <v>373</v>
      </c>
      <c r="B17" s="16">
        <v>6.2</v>
      </c>
      <c r="C17" s="16">
        <v>14.6</v>
      </c>
      <c r="D17" s="16">
        <v>100.6</v>
      </c>
      <c r="E17" s="16">
        <v>121.39999999999999</v>
      </c>
    </row>
    <row r="18" spans="1:5" x14ac:dyDescent="0.25">
      <c r="A18" s="11" t="s">
        <v>374</v>
      </c>
      <c r="B18" s="15">
        <v>9.3999999999999986</v>
      </c>
      <c r="C18" s="15">
        <v>116</v>
      </c>
      <c r="D18" s="15">
        <v>106.19999999999999</v>
      </c>
      <c r="E18" s="15">
        <v>231.6</v>
      </c>
    </row>
    <row r="19" spans="1:5" x14ac:dyDescent="0.25">
      <c r="A19" s="11" t="s">
        <v>375</v>
      </c>
      <c r="B19" s="16">
        <v>17.600000000000001</v>
      </c>
      <c r="C19" s="16">
        <v>60.4</v>
      </c>
      <c r="D19" s="16">
        <v>151.19999999999999</v>
      </c>
      <c r="E19" s="16">
        <v>229.2</v>
      </c>
    </row>
    <row r="20" spans="1:5" x14ac:dyDescent="0.25">
      <c r="A20" s="11" t="s">
        <v>376</v>
      </c>
      <c r="B20" s="15">
        <v>38.9</v>
      </c>
      <c r="C20" s="15">
        <v>171.6</v>
      </c>
      <c r="D20" s="15">
        <v>185</v>
      </c>
      <c r="E20" s="15">
        <v>395.5</v>
      </c>
    </row>
    <row r="21" spans="1:5" x14ac:dyDescent="0.25">
      <c r="A21" s="11" t="s">
        <v>377</v>
      </c>
      <c r="B21" s="16">
        <v>37.9</v>
      </c>
      <c r="C21" s="16">
        <v>70.2</v>
      </c>
      <c r="D21" s="16">
        <v>204.39999999999998</v>
      </c>
      <c r="E21" s="16">
        <v>312.5</v>
      </c>
    </row>
    <row r="22" spans="1:5" x14ac:dyDescent="0.25">
      <c r="A22" s="11" t="s">
        <v>378</v>
      </c>
      <c r="B22" s="15">
        <v>23.4</v>
      </c>
      <c r="C22" s="15">
        <v>23.8</v>
      </c>
      <c r="D22" s="15">
        <v>228</v>
      </c>
      <c r="E22" s="15">
        <v>275.2</v>
      </c>
    </row>
    <row r="23" spans="1:5" x14ac:dyDescent="0.25">
      <c r="A23" s="11" t="s">
        <v>361</v>
      </c>
      <c r="B23" s="16">
        <v>158.30000000000001</v>
      </c>
      <c r="C23" s="16">
        <v>488.2</v>
      </c>
      <c r="D23" s="16">
        <v>1166.1999999999998</v>
      </c>
      <c r="E23" s="16">
        <v>1812.7</v>
      </c>
    </row>
    <row r="24" spans="1:5" x14ac:dyDescent="0.25">
      <c r="A24" s="11" t="s">
        <v>59</v>
      </c>
      <c r="B24" s="3">
        <v>175.7</v>
      </c>
      <c r="C24" s="3">
        <v>509.2</v>
      </c>
      <c r="D24" s="15">
        <v>1212.4000000000001</v>
      </c>
      <c r="E24" s="15">
        <v>1897.3</v>
      </c>
    </row>
    <row r="25" spans="1:5" x14ac:dyDescent="0.25">
      <c r="A25" s="11" t="s">
        <v>60</v>
      </c>
      <c r="B25" s="14">
        <v>183.1</v>
      </c>
      <c r="C25" s="14">
        <v>496.6</v>
      </c>
      <c r="D25" s="16">
        <v>1185.5999999999999</v>
      </c>
      <c r="E25" s="16">
        <v>1865.3</v>
      </c>
    </row>
    <row r="26" spans="1:5" x14ac:dyDescent="0.25">
      <c r="A26" s="11" t="s">
        <v>61</v>
      </c>
      <c r="B26" s="3">
        <v>185.5</v>
      </c>
      <c r="C26" s="3">
        <v>484.2</v>
      </c>
      <c r="D26" s="15">
        <v>1222.2</v>
      </c>
      <c r="E26" s="15">
        <v>1891.9</v>
      </c>
    </row>
    <row r="28" spans="1:5" x14ac:dyDescent="0.25">
      <c r="A28" s="1" t="s">
        <v>380</v>
      </c>
    </row>
  </sheetData>
  <mergeCells count="1">
    <mergeCell ref="A14:E1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92D050"/>
  </sheetPr>
  <dimension ref="A1:D21"/>
  <sheetViews>
    <sheetView workbookViewId="0">
      <selection activeCell="F34" sqref="F34"/>
    </sheetView>
  </sheetViews>
  <sheetFormatPr baseColWidth="10" defaultRowHeight="15" x14ac:dyDescent="0.25"/>
  <cols>
    <col min="1" max="16384" width="11" style="1"/>
  </cols>
  <sheetData>
    <row r="1" spans="1:4" x14ac:dyDescent="0.25">
      <c r="A1" s="1" t="s">
        <v>388</v>
      </c>
    </row>
    <row r="3" spans="1:4" x14ac:dyDescent="0.25">
      <c r="A3" s="11" t="s">
        <v>62</v>
      </c>
      <c r="B3" s="11" t="s">
        <v>63</v>
      </c>
      <c r="C3" s="11" t="s">
        <v>1</v>
      </c>
      <c r="D3" s="11" t="s">
        <v>64</v>
      </c>
    </row>
    <row r="4" spans="1:4" x14ac:dyDescent="0.25">
      <c r="A4" s="11">
        <v>2004</v>
      </c>
      <c r="B4" s="4">
        <v>2372</v>
      </c>
      <c r="C4" s="4">
        <v>2100</v>
      </c>
      <c r="D4" s="3">
        <v>420</v>
      </c>
    </row>
    <row r="5" spans="1:4" x14ac:dyDescent="0.25">
      <c r="A5" s="11">
        <v>2005</v>
      </c>
      <c r="B5" s="13">
        <v>2321</v>
      </c>
      <c r="C5" s="13">
        <v>2062</v>
      </c>
      <c r="D5" s="14">
        <v>414</v>
      </c>
    </row>
    <row r="6" spans="1:4" x14ac:dyDescent="0.25">
      <c r="A6" s="11">
        <v>2006</v>
      </c>
      <c r="B6" s="4">
        <v>2501</v>
      </c>
      <c r="C6" s="4">
        <v>2225</v>
      </c>
      <c r="D6" s="3">
        <v>407</v>
      </c>
    </row>
    <row r="7" spans="1:4" x14ac:dyDescent="0.25">
      <c r="A7" s="11">
        <v>2007</v>
      </c>
      <c r="B7" s="13">
        <v>2545</v>
      </c>
      <c r="C7" s="13">
        <v>2247</v>
      </c>
      <c r="D7" s="14">
        <v>387</v>
      </c>
    </row>
    <row r="8" spans="1:4" x14ac:dyDescent="0.25">
      <c r="A8" s="11">
        <v>2008</v>
      </c>
      <c r="B8" s="4">
        <v>2505</v>
      </c>
      <c r="C8" s="4">
        <v>2225</v>
      </c>
      <c r="D8" s="3">
        <v>377</v>
      </c>
    </row>
    <row r="9" spans="1:4" x14ac:dyDescent="0.25">
      <c r="A9" s="11">
        <v>2009</v>
      </c>
      <c r="B9" s="13">
        <v>2364</v>
      </c>
      <c r="C9" s="13">
        <v>2088</v>
      </c>
      <c r="D9" s="14">
        <v>376</v>
      </c>
    </row>
    <row r="10" spans="1:4" x14ac:dyDescent="0.25">
      <c r="A10" s="11">
        <v>2010</v>
      </c>
      <c r="B10" s="4">
        <v>2438</v>
      </c>
      <c r="C10" s="4">
        <v>2188</v>
      </c>
      <c r="D10" s="3">
        <v>369</v>
      </c>
    </row>
    <row r="11" spans="1:4" x14ac:dyDescent="0.25">
      <c r="A11" s="11">
        <v>2011</v>
      </c>
      <c r="B11" s="13">
        <v>2516</v>
      </c>
      <c r="C11" s="13">
        <v>2227</v>
      </c>
      <c r="D11" s="14">
        <v>367</v>
      </c>
    </row>
    <row r="12" spans="1:4" x14ac:dyDescent="0.25">
      <c r="A12" s="11">
        <v>2012</v>
      </c>
      <c r="B12" s="4">
        <v>2545</v>
      </c>
      <c r="C12" s="4">
        <v>2247</v>
      </c>
      <c r="D12" s="3">
        <v>367</v>
      </c>
    </row>
    <row r="13" spans="1:4" x14ac:dyDescent="0.25">
      <c r="A13" s="11">
        <v>2013</v>
      </c>
      <c r="B13" s="13">
        <v>2383</v>
      </c>
      <c r="C13" s="13">
        <v>2126</v>
      </c>
      <c r="D13" s="14">
        <v>356</v>
      </c>
    </row>
    <row r="14" spans="1:4" x14ac:dyDescent="0.25">
      <c r="A14" s="11">
        <v>2014</v>
      </c>
      <c r="B14" s="4">
        <v>2425</v>
      </c>
      <c r="C14" s="4">
        <v>2083</v>
      </c>
      <c r="D14" s="3">
        <v>347</v>
      </c>
    </row>
    <row r="15" spans="1:4" x14ac:dyDescent="0.25">
      <c r="A15" s="11">
        <v>2015</v>
      </c>
      <c r="B15" s="13">
        <v>2244</v>
      </c>
      <c r="C15" s="13">
        <v>1892</v>
      </c>
      <c r="D15" s="14">
        <v>315</v>
      </c>
    </row>
    <row r="16" spans="1:4" x14ac:dyDescent="0.25">
      <c r="A16" s="11">
        <v>2016</v>
      </c>
      <c r="B16" s="4">
        <v>2211</v>
      </c>
      <c r="C16" s="4">
        <v>1865</v>
      </c>
      <c r="D16" s="3">
        <v>315</v>
      </c>
    </row>
    <row r="17" spans="1:4" x14ac:dyDescent="0.25">
      <c r="A17" s="11">
        <v>2017</v>
      </c>
      <c r="B17" s="13">
        <v>2190</v>
      </c>
      <c r="C17" s="13">
        <v>1897</v>
      </c>
      <c r="D17" s="14">
        <v>304</v>
      </c>
    </row>
    <row r="18" spans="1:4" x14ac:dyDescent="0.25">
      <c r="A18" s="22">
        <v>2018</v>
      </c>
      <c r="B18" s="23">
        <v>2083</v>
      </c>
      <c r="C18" s="23">
        <v>1812.7</v>
      </c>
      <c r="D18" s="22">
        <v>299</v>
      </c>
    </row>
    <row r="20" spans="1:4" x14ac:dyDescent="0.25">
      <c r="A20" s="1" t="s">
        <v>65</v>
      </c>
    </row>
    <row r="21" spans="1:4" x14ac:dyDescent="0.25">
      <c r="A21" s="1" t="s">
        <v>66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92D050"/>
  </sheetPr>
  <dimension ref="A1:K29"/>
  <sheetViews>
    <sheetView workbookViewId="0">
      <selection activeCell="A2" sqref="A2"/>
    </sheetView>
  </sheetViews>
  <sheetFormatPr baseColWidth="10" defaultRowHeight="15" x14ac:dyDescent="0.25"/>
  <cols>
    <col min="1" max="16384" width="11" style="1"/>
  </cols>
  <sheetData>
    <row r="1" spans="1:11" x14ac:dyDescent="0.25">
      <c r="A1" s="1" t="s">
        <v>389</v>
      </c>
    </row>
    <row r="3" spans="1:11" x14ac:dyDescent="0.25">
      <c r="A3" s="24" t="s">
        <v>62</v>
      </c>
      <c r="B3" s="120" t="s">
        <v>0</v>
      </c>
      <c r="C3" s="120"/>
      <c r="D3" s="120"/>
      <c r="E3" s="120" t="s">
        <v>23</v>
      </c>
      <c r="F3" s="120"/>
      <c r="G3" s="120"/>
      <c r="H3" s="9"/>
      <c r="I3" s="9"/>
      <c r="J3" s="9"/>
      <c r="K3" s="9"/>
    </row>
    <row r="4" spans="1:11" ht="30" x14ac:dyDescent="0.25">
      <c r="A4" s="25"/>
      <c r="B4" s="25" t="s">
        <v>67</v>
      </c>
      <c r="C4" s="25" t="s">
        <v>68</v>
      </c>
      <c r="D4" s="25" t="s">
        <v>69</v>
      </c>
      <c r="E4" s="25" t="s">
        <v>67</v>
      </c>
      <c r="F4" s="25" t="s">
        <v>68</v>
      </c>
      <c r="G4" s="25" t="s">
        <v>69</v>
      </c>
      <c r="H4" s="10"/>
      <c r="I4" s="10"/>
      <c r="J4" s="10"/>
      <c r="K4" s="10"/>
    </row>
    <row r="5" spans="1:11" x14ac:dyDescent="0.25">
      <c r="A5" s="11">
        <v>1994</v>
      </c>
      <c r="B5" s="4">
        <v>36539</v>
      </c>
      <c r="C5" s="4">
        <v>12290</v>
      </c>
      <c r="D5" s="4">
        <v>2320</v>
      </c>
      <c r="E5" s="4">
        <v>2328600</v>
      </c>
      <c r="F5" s="4">
        <v>810000</v>
      </c>
      <c r="G5" s="4">
        <v>120285</v>
      </c>
    </row>
    <row r="6" spans="1:11" x14ac:dyDescent="0.25">
      <c r="A6" s="11">
        <v>1997</v>
      </c>
      <c r="B6" s="13">
        <v>31205</v>
      </c>
      <c r="C6" s="26" t="s">
        <v>70</v>
      </c>
      <c r="D6" s="13">
        <v>1740</v>
      </c>
      <c r="E6" s="13">
        <v>2197940</v>
      </c>
      <c r="F6" s="13">
        <v>720400</v>
      </c>
      <c r="G6" s="13">
        <v>107824</v>
      </c>
    </row>
    <row r="7" spans="1:11" x14ac:dyDescent="0.25">
      <c r="A7" s="11">
        <v>1998</v>
      </c>
      <c r="B7" s="4">
        <v>28015</v>
      </c>
      <c r="C7" s="4">
        <v>9194</v>
      </c>
      <c r="D7" s="4">
        <v>1473</v>
      </c>
      <c r="E7" s="4">
        <v>2171700</v>
      </c>
      <c r="F7" s="4">
        <v>728700</v>
      </c>
      <c r="G7" s="4">
        <v>103703</v>
      </c>
    </row>
    <row r="8" spans="1:11" x14ac:dyDescent="0.25">
      <c r="A8" s="11">
        <v>1999</v>
      </c>
      <c r="B8" s="13">
        <v>26925</v>
      </c>
      <c r="C8" s="13">
        <v>8890</v>
      </c>
      <c r="D8" s="13">
        <v>1372</v>
      </c>
      <c r="E8" s="13">
        <v>2154884</v>
      </c>
      <c r="F8" s="13">
        <v>698568</v>
      </c>
      <c r="G8" s="13">
        <v>101468</v>
      </c>
    </row>
    <row r="9" spans="1:11" x14ac:dyDescent="0.25">
      <c r="A9" s="11">
        <v>2000</v>
      </c>
      <c r="B9" s="4">
        <v>26145</v>
      </c>
      <c r="C9" s="4">
        <v>7289</v>
      </c>
      <c r="D9" s="4">
        <v>1008</v>
      </c>
      <c r="E9" s="4">
        <v>2155447</v>
      </c>
      <c r="F9" s="4">
        <v>621002</v>
      </c>
      <c r="G9" s="4">
        <v>97990</v>
      </c>
    </row>
    <row r="10" spans="1:11" x14ac:dyDescent="0.25">
      <c r="A10" s="11">
        <v>2001</v>
      </c>
      <c r="B10" s="13">
        <v>24442</v>
      </c>
      <c r="C10" s="13">
        <v>6754</v>
      </c>
      <c r="D10" s="13">
        <v>1157</v>
      </c>
      <c r="E10" s="13">
        <v>2118454</v>
      </c>
      <c r="F10" s="13">
        <v>597981</v>
      </c>
      <c r="G10" s="13">
        <v>94284</v>
      </c>
    </row>
    <row r="11" spans="1:11" x14ac:dyDescent="0.25">
      <c r="A11" s="11">
        <v>2002</v>
      </c>
      <c r="B11" s="4">
        <v>23445</v>
      </c>
      <c r="C11" s="4">
        <v>6754</v>
      </c>
      <c r="D11" s="4">
        <v>1069</v>
      </c>
      <c r="E11" s="4">
        <v>2088841</v>
      </c>
      <c r="F11" s="4">
        <v>597981</v>
      </c>
      <c r="G11" s="4">
        <v>91934</v>
      </c>
    </row>
    <row r="12" spans="1:11" x14ac:dyDescent="0.25">
      <c r="A12" s="11">
        <v>2003</v>
      </c>
      <c r="B12" s="13">
        <v>22962</v>
      </c>
      <c r="C12" s="13">
        <v>5874</v>
      </c>
      <c r="D12" s="14">
        <v>970</v>
      </c>
      <c r="E12" s="13">
        <v>2052033</v>
      </c>
      <c r="F12" s="13">
        <v>557877</v>
      </c>
      <c r="G12" s="13">
        <v>88534</v>
      </c>
    </row>
    <row r="13" spans="1:11" x14ac:dyDescent="0.25">
      <c r="A13" s="11">
        <v>2004</v>
      </c>
      <c r="B13" s="4">
        <v>22522</v>
      </c>
      <c r="C13" s="4">
        <v>5466</v>
      </c>
      <c r="D13" s="3">
        <v>894</v>
      </c>
      <c r="E13" s="4">
        <v>2050991</v>
      </c>
      <c r="F13" s="4">
        <v>537953</v>
      </c>
      <c r="G13" s="4">
        <v>86034</v>
      </c>
    </row>
    <row r="14" spans="1:11" x14ac:dyDescent="0.25">
      <c r="A14" s="11">
        <v>2005</v>
      </c>
      <c r="B14" s="13">
        <v>21606</v>
      </c>
      <c r="C14" s="13">
        <v>5026</v>
      </c>
      <c r="D14" s="14">
        <v>807</v>
      </c>
      <c r="E14" s="13">
        <v>2010680</v>
      </c>
      <c r="F14" s="13">
        <v>534417</v>
      </c>
      <c r="G14" s="13">
        <v>82906</v>
      </c>
    </row>
    <row r="15" spans="1:11" x14ac:dyDescent="0.25">
      <c r="A15" s="11">
        <v>2006</v>
      </c>
      <c r="B15" s="4">
        <v>21417</v>
      </c>
      <c r="C15" s="4">
        <v>4809</v>
      </c>
      <c r="D15" s="3">
        <v>744</v>
      </c>
      <c r="E15" s="4">
        <v>2002919</v>
      </c>
      <c r="F15" s="4">
        <v>527421</v>
      </c>
      <c r="G15" s="4">
        <v>80161</v>
      </c>
    </row>
    <row r="16" spans="1:11" x14ac:dyDescent="0.25">
      <c r="A16" s="11">
        <v>2007</v>
      </c>
      <c r="B16" s="13">
        <v>21660</v>
      </c>
      <c r="C16" s="13">
        <v>4752</v>
      </c>
      <c r="D16" s="14">
        <v>683</v>
      </c>
      <c r="E16" s="13">
        <v>2000196</v>
      </c>
      <c r="F16" s="13">
        <v>524500</v>
      </c>
      <c r="G16" s="13">
        <v>77460</v>
      </c>
    </row>
    <row r="17" spans="1:7" x14ac:dyDescent="0.25">
      <c r="A17" s="11">
        <v>2008</v>
      </c>
      <c r="B17" s="4">
        <v>21493</v>
      </c>
      <c r="C17" s="4">
        <v>4685</v>
      </c>
      <c r="D17" s="3">
        <v>635</v>
      </c>
      <c r="E17" s="4">
        <v>1997209</v>
      </c>
      <c r="F17" s="4">
        <v>530230</v>
      </c>
      <c r="G17" s="4">
        <v>75194</v>
      </c>
    </row>
    <row r="18" spans="1:7" x14ac:dyDescent="0.25">
      <c r="A18" s="11">
        <v>2009</v>
      </c>
      <c r="B18" s="13">
        <v>21850</v>
      </c>
      <c r="C18" s="13">
        <v>4827</v>
      </c>
      <c r="D18" s="14">
        <v>618</v>
      </c>
      <c r="E18" s="13">
        <v>2012764</v>
      </c>
      <c r="F18" s="13">
        <v>532983</v>
      </c>
      <c r="G18" s="13">
        <v>74285</v>
      </c>
    </row>
    <row r="19" spans="1:7" x14ac:dyDescent="0.25">
      <c r="A19" s="11">
        <v>2010</v>
      </c>
      <c r="B19" s="4">
        <v>21648</v>
      </c>
      <c r="C19" s="4">
        <v>4631</v>
      </c>
      <c r="D19" s="3">
        <v>572</v>
      </c>
      <c r="E19" s="4">
        <v>2013281</v>
      </c>
      <c r="F19" s="4">
        <v>532735</v>
      </c>
      <c r="G19" s="4">
        <v>71563</v>
      </c>
    </row>
    <row r="20" spans="1:7" x14ac:dyDescent="0.25">
      <c r="A20" s="11">
        <v>2011</v>
      </c>
      <c r="B20" s="13">
        <v>22032</v>
      </c>
      <c r="C20" s="13">
        <v>4378</v>
      </c>
      <c r="D20" s="14">
        <v>539</v>
      </c>
      <c r="E20" s="13">
        <v>1976527</v>
      </c>
      <c r="F20" s="13">
        <v>527393</v>
      </c>
      <c r="G20" s="13">
        <v>69586</v>
      </c>
    </row>
    <row r="21" spans="1:7" x14ac:dyDescent="0.25">
      <c r="A21" s="11">
        <v>2012</v>
      </c>
      <c r="B21" s="27">
        <v>21613</v>
      </c>
      <c r="C21" s="27">
        <v>4308</v>
      </c>
      <c r="D21" s="28">
        <v>503</v>
      </c>
      <c r="E21" s="27">
        <v>1955618</v>
      </c>
      <c r="F21" s="27">
        <v>523369</v>
      </c>
      <c r="G21" s="27">
        <v>67642</v>
      </c>
    </row>
    <row r="22" spans="1:7" x14ac:dyDescent="0.25">
      <c r="A22" s="11">
        <v>2013</v>
      </c>
      <c r="B22" s="13">
        <v>20979</v>
      </c>
      <c r="C22" s="13">
        <v>4299</v>
      </c>
      <c r="D22" s="14">
        <v>470</v>
      </c>
      <c r="E22" s="13">
        <v>1958282</v>
      </c>
      <c r="F22" s="13">
        <v>529560</v>
      </c>
      <c r="G22" s="13">
        <v>65685</v>
      </c>
    </row>
    <row r="23" spans="1:7" x14ac:dyDescent="0.25">
      <c r="A23" s="11">
        <v>2014</v>
      </c>
      <c r="B23" s="4">
        <v>20933</v>
      </c>
      <c r="C23" s="4">
        <v>4279</v>
      </c>
      <c r="D23" s="3">
        <v>447</v>
      </c>
      <c r="E23" s="4">
        <v>1661201</v>
      </c>
      <c r="F23" s="4">
        <v>537744</v>
      </c>
      <c r="G23" s="4">
        <v>63511</v>
      </c>
    </row>
    <row r="24" spans="1:7" x14ac:dyDescent="0.25">
      <c r="A24" s="11">
        <v>2015</v>
      </c>
      <c r="B24" s="13">
        <v>20430</v>
      </c>
      <c r="C24" s="13">
        <v>3992</v>
      </c>
      <c r="D24" s="14">
        <v>435</v>
      </c>
      <c r="E24" s="13">
        <v>1957610</v>
      </c>
      <c r="F24" s="13">
        <v>534098</v>
      </c>
      <c r="G24" s="13">
        <v>61765</v>
      </c>
    </row>
    <row r="25" spans="1:7" x14ac:dyDescent="0.25">
      <c r="A25" s="11">
        <v>2016</v>
      </c>
      <c r="B25" s="4">
        <v>20430</v>
      </c>
      <c r="C25" s="4">
        <v>3915</v>
      </c>
      <c r="D25" s="3">
        <v>427</v>
      </c>
      <c r="E25" s="4">
        <v>1954391</v>
      </c>
      <c r="F25" s="4">
        <v>539867</v>
      </c>
      <c r="G25" s="4">
        <v>60559</v>
      </c>
    </row>
    <row r="26" spans="1:7" x14ac:dyDescent="0.25">
      <c r="A26" s="11">
        <v>2017</v>
      </c>
      <c r="B26" s="13">
        <v>19877</v>
      </c>
      <c r="C26" s="13">
        <v>3944</v>
      </c>
      <c r="D26" s="14">
        <v>394</v>
      </c>
      <c r="E26" s="13">
        <v>1943476</v>
      </c>
      <c r="F26" s="13">
        <v>543421</v>
      </c>
      <c r="G26" s="13">
        <v>59269</v>
      </c>
    </row>
    <row r="27" spans="1:7" x14ac:dyDescent="0.25">
      <c r="A27" s="22">
        <v>2018</v>
      </c>
      <c r="B27" s="23">
        <v>19195</v>
      </c>
      <c r="C27" s="23">
        <v>3659</v>
      </c>
      <c r="D27" s="22">
        <v>383</v>
      </c>
      <c r="E27" s="23">
        <v>1912808</v>
      </c>
      <c r="F27" s="23">
        <v>532873</v>
      </c>
      <c r="G27" s="23">
        <v>57853</v>
      </c>
    </row>
    <row r="28" spans="1:7" x14ac:dyDescent="0.25">
      <c r="A28" s="1" t="s">
        <v>71</v>
      </c>
    </row>
    <row r="29" spans="1:7" x14ac:dyDescent="0.25">
      <c r="A29" s="1" t="s">
        <v>72</v>
      </c>
    </row>
  </sheetData>
  <mergeCells count="2">
    <mergeCell ref="B3:D3"/>
    <mergeCell ref="E3:G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tabColor rgb="FF92D050"/>
  </sheetPr>
  <dimension ref="A1:I29"/>
  <sheetViews>
    <sheetView workbookViewId="0">
      <selection activeCell="O15" sqref="O15"/>
    </sheetView>
  </sheetViews>
  <sheetFormatPr baseColWidth="10" defaultRowHeight="15" x14ac:dyDescent="0.25"/>
  <cols>
    <col min="1" max="1" width="26" style="1" customWidth="1"/>
    <col min="2" max="16384" width="11" style="1"/>
  </cols>
  <sheetData>
    <row r="1" spans="1:9" x14ac:dyDescent="0.25">
      <c r="A1" s="1" t="s">
        <v>390</v>
      </c>
    </row>
    <row r="3" spans="1:9" x14ac:dyDescent="0.25">
      <c r="A3" s="11" t="s">
        <v>73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21</v>
      </c>
    </row>
    <row r="4" spans="1:9" x14ac:dyDescent="0.25">
      <c r="A4" s="11" t="s">
        <v>74</v>
      </c>
      <c r="B4" s="4">
        <v>381.55569999999994</v>
      </c>
      <c r="C4" s="4">
        <v>137.66660000000002</v>
      </c>
      <c r="D4" s="4">
        <v>71.222099999999998</v>
      </c>
      <c r="E4" s="4">
        <v>218.88859999999997</v>
      </c>
      <c r="F4" s="4">
        <v>1059.6662999999996</v>
      </c>
      <c r="G4" s="4">
        <v>824.55539999999985</v>
      </c>
      <c r="H4" s="4">
        <v>147.88899999999998</v>
      </c>
      <c r="I4" s="4">
        <v>2841.4436999999994</v>
      </c>
    </row>
    <row r="5" spans="1:9" x14ac:dyDescent="0.25">
      <c r="A5" s="11" t="s">
        <v>75</v>
      </c>
      <c r="B5" s="4">
        <v>0</v>
      </c>
      <c r="C5" s="4">
        <v>1</v>
      </c>
      <c r="D5" s="4">
        <v>0</v>
      </c>
      <c r="E5" s="4">
        <v>0</v>
      </c>
      <c r="F5" s="4">
        <v>1.1111</v>
      </c>
      <c r="G5" s="4">
        <v>7.8888999999999996</v>
      </c>
      <c r="H5" s="4">
        <v>0</v>
      </c>
      <c r="I5" s="4">
        <v>10</v>
      </c>
    </row>
    <row r="6" spans="1:9" x14ac:dyDescent="0.25">
      <c r="A6" s="11" t="s">
        <v>76</v>
      </c>
      <c r="B6" s="4">
        <v>118.11100000000002</v>
      </c>
      <c r="C6" s="4">
        <v>14.555400000000001</v>
      </c>
      <c r="D6" s="4">
        <v>14.666700000000001</v>
      </c>
      <c r="E6" s="4">
        <v>78.999900000000011</v>
      </c>
      <c r="F6" s="4">
        <v>267.44389999999993</v>
      </c>
      <c r="G6" s="4">
        <v>279.22190000000001</v>
      </c>
      <c r="H6" s="4">
        <v>33.111000000000004</v>
      </c>
      <c r="I6" s="4">
        <v>806.10979999999995</v>
      </c>
    </row>
    <row r="7" spans="1:9" x14ac:dyDescent="0.25">
      <c r="A7" s="11" t="s">
        <v>77</v>
      </c>
      <c r="B7" s="4">
        <v>0</v>
      </c>
      <c r="C7" s="4">
        <v>0.44440000000000002</v>
      </c>
      <c r="D7" s="4">
        <v>0</v>
      </c>
      <c r="E7" s="4">
        <v>0</v>
      </c>
      <c r="F7" s="4">
        <v>1</v>
      </c>
      <c r="G7" s="4">
        <v>2.4443999999999999</v>
      </c>
      <c r="H7" s="4">
        <v>0</v>
      </c>
      <c r="I7" s="4">
        <v>3.8887999999999998</v>
      </c>
    </row>
    <row r="8" spans="1:9" x14ac:dyDescent="0.25">
      <c r="A8" s="11" t="s">
        <v>78</v>
      </c>
      <c r="B8" s="4">
        <v>952.33350000000007</v>
      </c>
      <c r="C8" s="4">
        <v>179.44460000000001</v>
      </c>
      <c r="D8" s="4">
        <v>82.444400000000002</v>
      </c>
      <c r="E8" s="4">
        <v>540.88880000000006</v>
      </c>
      <c r="F8" s="4">
        <v>2312.2223000000017</v>
      </c>
      <c r="G8" s="4">
        <v>2049.8888000000002</v>
      </c>
      <c r="H8" s="4">
        <v>355.33350000000007</v>
      </c>
      <c r="I8" s="4">
        <v>6472.5559000000021</v>
      </c>
    </row>
    <row r="9" spans="1:9" x14ac:dyDescent="0.25">
      <c r="A9" s="11" t="s">
        <v>79</v>
      </c>
      <c r="B9" s="4">
        <v>0</v>
      </c>
      <c r="C9" s="4">
        <v>1.4443999999999999</v>
      </c>
      <c r="D9" s="4">
        <v>0</v>
      </c>
      <c r="E9" s="4">
        <v>0</v>
      </c>
      <c r="F9" s="4">
        <v>4</v>
      </c>
      <c r="G9" s="4">
        <v>19.333300000000001</v>
      </c>
      <c r="H9" s="4">
        <v>0</v>
      </c>
      <c r="I9" s="4">
        <v>24.777700000000003</v>
      </c>
    </row>
    <row r="10" spans="1:9" x14ac:dyDescent="0.25">
      <c r="A10" s="11" t="s">
        <v>80</v>
      </c>
      <c r="B10" s="4">
        <v>251.11090000000002</v>
      </c>
      <c r="C10" s="4">
        <v>435.66660000000002</v>
      </c>
      <c r="D10" s="4">
        <v>519.44440000000009</v>
      </c>
      <c r="E10" s="4">
        <v>349.88880000000006</v>
      </c>
      <c r="F10" s="4">
        <v>2398.2218000000007</v>
      </c>
      <c r="G10" s="4">
        <v>647.66629999999998</v>
      </c>
      <c r="H10" s="4">
        <v>217.66640000000001</v>
      </c>
      <c r="I10" s="4">
        <v>4819.6652000000013</v>
      </c>
    </row>
    <row r="11" spans="1:9" x14ac:dyDescent="0.25">
      <c r="A11" s="11" t="s">
        <v>81</v>
      </c>
      <c r="B11" s="4">
        <v>0</v>
      </c>
      <c r="C11" s="4">
        <v>2</v>
      </c>
      <c r="D11" s="4">
        <v>0</v>
      </c>
      <c r="E11" s="4">
        <v>0</v>
      </c>
      <c r="F11" s="4">
        <v>2.8889</v>
      </c>
      <c r="G11" s="4">
        <v>13</v>
      </c>
      <c r="H11" s="4">
        <v>0</v>
      </c>
      <c r="I11" s="4">
        <v>17.8889</v>
      </c>
    </row>
    <row r="12" spans="1:9" x14ac:dyDescent="0.25">
      <c r="A12" s="11" t="s">
        <v>82</v>
      </c>
      <c r="B12" s="4">
        <v>0</v>
      </c>
      <c r="C12" s="4">
        <v>0</v>
      </c>
      <c r="D12" s="4">
        <v>0.33329999999999999</v>
      </c>
      <c r="E12" s="4">
        <v>1.1110000000000002</v>
      </c>
      <c r="F12" s="4">
        <v>2.8887999999999998</v>
      </c>
      <c r="G12" s="4">
        <v>8.1111000000000004</v>
      </c>
      <c r="H12" s="4">
        <v>1.1111</v>
      </c>
      <c r="I12" s="4">
        <v>13.555300000000001</v>
      </c>
    </row>
    <row r="13" spans="1:9" x14ac:dyDescent="0.25">
      <c r="A13" s="11" t="s">
        <v>83</v>
      </c>
      <c r="B13" s="4">
        <v>51.555500000000002</v>
      </c>
      <c r="C13" s="4">
        <v>15.111000000000001</v>
      </c>
      <c r="D13" s="4">
        <v>10.4443</v>
      </c>
      <c r="E13" s="4">
        <v>24.8889</v>
      </c>
      <c r="F13" s="4">
        <v>118.7778</v>
      </c>
      <c r="G13" s="4">
        <v>155.44470000000001</v>
      </c>
      <c r="H13" s="4">
        <v>14.666599999999999</v>
      </c>
      <c r="I13" s="4">
        <v>390.8888</v>
      </c>
    </row>
    <row r="14" spans="1:9" x14ac:dyDescent="0.25">
      <c r="A14" s="11" t="s">
        <v>84</v>
      </c>
      <c r="B14" s="4">
        <v>0</v>
      </c>
      <c r="C14" s="4">
        <v>0.44440000000000002</v>
      </c>
      <c r="D14" s="4">
        <v>0</v>
      </c>
      <c r="E14" s="4">
        <v>0</v>
      </c>
      <c r="F14" s="4">
        <v>1</v>
      </c>
      <c r="G14" s="4">
        <v>17.666600000000003</v>
      </c>
      <c r="H14" s="4">
        <v>0</v>
      </c>
      <c r="I14" s="4">
        <v>19.111000000000004</v>
      </c>
    </row>
    <row r="15" spans="1:9" x14ac:dyDescent="0.25">
      <c r="A15" s="11" t="s">
        <v>85</v>
      </c>
      <c r="B15" s="4">
        <v>305.55579999999992</v>
      </c>
      <c r="C15" s="4">
        <v>102.88879999999999</v>
      </c>
      <c r="D15" s="4">
        <v>90.222100000000026</v>
      </c>
      <c r="E15" s="4">
        <v>300.22230000000002</v>
      </c>
      <c r="F15" s="4">
        <v>1550.5555000000004</v>
      </c>
      <c r="G15" s="4">
        <v>1150.4439000000007</v>
      </c>
      <c r="H15" s="4">
        <v>160.44449999999998</v>
      </c>
      <c r="I15" s="4">
        <v>3660.3329000000012</v>
      </c>
    </row>
    <row r="16" spans="1:9" x14ac:dyDescent="0.25">
      <c r="A16" s="11" t="s">
        <v>86</v>
      </c>
      <c r="B16" s="4">
        <v>0</v>
      </c>
      <c r="C16" s="4">
        <v>2.4445000000000001</v>
      </c>
      <c r="D16" s="4">
        <v>0</v>
      </c>
      <c r="E16" s="4">
        <v>0</v>
      </c>
      <c r="F16" s="4">
        <v>0</v>
      </c>
      <c r="G16" s="4">
        <v>9.8888999999999996</v>
      </c>
      <c r="H16" s="4">
        <v>0</v>
      </c>
      <c r="I16" s="4">
        <v>12.333399999999999</v>
      </c>
    </row>
    <row r="17" spans="1:9" x14ac:dyDescent="0.25">
      <c r="A17" s="11" t="s">
        <v>362</v>
      </c>
      <c r="B17" s="4">
        <v>2060.2224000000001</v>
      </c>
      <c r="C17" s="4">
        <v>893.11069999999984</v>
      </c>
      <c r="D17" s="4">
        <v>788.7773000000002</v>
      </c>
      <c r="E17" s="4">
        <v>1514.8883000000001</v>
      </c>
      <c r="F17" s="4">
        <v>7719.7764000000016</v>
      </c>
      <c r="G17" s="4">
        <v>5185.5542000000005</v>
      </c>
      <c r="H17" s="4">
        <v>930.22209999999995</v>
      </c>
      <c r="I17" s="4">
        <v>19092.551400000008</v>
      </c>
    </row>
    <row r="18" spans="1:9" x14ac:dyDescent="0.25">
      <c r="A18" s="11" t="s">
        <v>87</v>
      </c>
      <c r="B18" s="13">
        <v>2345</v>
      </c>
      <c r="C18" s="14">
        <v>944</v>
      </c>
      <c r="D18" s="14">
        <v>744</v>
      </c>
      <c r="E18" s="13">
        <v>1592</v>
      </c>
      <c r="F18" s="13">
        <v>7786</v>
      </c>
      <c r="G18" s="13">
        <v>5163</v>
      </c>
      <c r="H18" s="14">
        <v>983</v>
      </c>
      <c r="I18" s="13">
        <v>19557</v>
      </c>
    </row>
    <row r="19" spans="1:9" x14ac:dyDescent="0.25">
      <c r="A19" s="11" t="s">
        <v>88</v>
      </c>
      <c r="B19" s="4">
        <v>2440</v>
      </c>
      <c r="C19" s="3">
        <v>927</v>
      </c>
      <c r="D19" s="3">
        <v>585</v>
      </c>
      <c r="E19" s="4">
        <v>1607</v>
      </c>
      <c r="F19" s="4">
        <v>8251</v>
      </c>
      <c r="G19" s="4">
        <v>5139</v>
      </c>
      <c r="H19" s="4">
        <v>1054</v>
      </c>
      <c r="I19" s="4">
        <v>20002</v>
      </c>
    </row>
    <row r="20" spans="1:9" x14ac:dyDescent="0.25">
      <c r="A20" s="11" t="s">
        <v>89</v>
      </c>
      <c r="B20" s="13">
        <v>2554</v>
      </c>
      <c r="C20" s="14">
        <v>900</v>
      </c>
      <c r="D20" s="14">
        <v>482</v>
      </c>
      <c r="E20" s="13">
        <v>1435</v>
      </c>
      <c r="F20" s="13">
        <v>7769</v>
      </c>
      <c r="G20" s="13">
        <v>4916</v>
      </c>
      <c r="H20" s="13">
        <v>1025</v>
      </c>
      <c r="I20" s="13">
        <v>19081</v>
      </c>
    </row>
    <row r="21" spans="1:9" x14ac:dyDescent="0.25">
      <c r="A21" s="11" t="s">
        <v>90</v>
      </c>
      <c r="B21" s="4">
        <v>2791</v>
      </c>
      <c r="C21" s="3">
        <v>953</v>
      </c>
      <c r="D21" s="3">
        <v>593</v>
      </c>
      <c r="E21" s="4">
        <v>1594</v>
      </c>
      <c r="F21" s="4">
        <v>7956</v>
      </c>
      <c r="G21" s="4">
        <v>5190</v>
      </c>
      <c r="H21" s="4">
        <v>1209</v>
      </c>
      <c r="I21" s="4">
        <v>20286</v>
      </c>
    </row>
    <row r="22" spans="1:9" x14ac:dyDescent="0.25">
      <c r="A22" s="11" t="s">
        <v>91</v>
      </c>
      <c r="B22" s="13">
        <v>2698</v>
      </c>
      <c r="C22" s="14">
        <v>831</v>
      </c>
      <c r="D22" s="14">
        <v>553</v>
      </c>
      <c r="E22" s="13">
        <v>1629</v>
      </c>
      <c r="F22" s="13">
        <v>8621</v>
      </c>
      <c r="G22" s="13">
        <v>5158</v>
      </c>
      <c r="H22" s="13">
        <v>1214</v>
      </c>
      <c r="I22" s="13">
        <v>20704</v>
      </c>
    </row>
    <row r="23" spans="1:9" x14ac:dyDescent="0.25">
      <c r="A23" s="11" t="s">
        <v>92</v>
      </c>
      <c r="B23" s="4">
        <v>2139</v>
      </c>
      <c r="C23" s="3">
        <v>883</v>
      </c>
      <c r="D23" s="3">
        <v>650</v>
      </c>
      <c r="E23" s="4">
        <v>1719</v>
      </c>
      <c r="F23" s="4">
        <v>8933</v>
      </c>
      <c r="G23" s="4">
        <v>5210</v>
      </c>
      <c r="H23" s="4">
        <v>1294</v>
      </c>
      <c r="I23" s="4">
        <v>20828</v>
      </c>
    </row>
    <row r="24" spans="1:9" x14ac:dyDescent="0.25">
      <c r="A24" s="11" t="s">
        <v>93</v>
      </c>
      <c r="B24" s="13">
        <v>2571</v>
      </c>
      <c r="C24" s="14">
        <v>903</v>
      </c>
      <c r="D24" s="14">
        <v>645</v>
      </c>
      <c r="E24" s="13">
        <v>1756</v>
      </c>
      <c r="F24" s="13">
        <v>8855</v>
      </c>
      <c r="G24" s="13">
        <v>5258</v>
      </c>
      <c r="H24" s="13">
        <v>1448</v>
      </c>
      <c r="I24" s="13">
        <v>21436</v>
      </c>
    </row>
    <row r="25" spans="1:9" x14ac:dyDescent="0.25">
      <c r="A25" s="11" t="s">
        <v>94</v>
      </c>
      <c r="B25" s="4">
        <v>2383</v>
      </c>
      <c r="C25" s="3">
        <v>960</v>
      </c>
      <c r="D25" s="3">
        <v>648</v>
      </c>
      <c r="E25" s="4">
        <v>1778</v>
      </c>
      <c r="F25" s="4">
        <v>8908</v>
      </c>
      <c r="G25" s="4">
        <v>5168</v>
      </c>
      <c r="H25" s="4">
        <v>1490</v>
      </c>
      <c r="I25" s="4">
        <v>21335</v>
      </c>
    </row>
    <row r="26" spans="1:9" x14ac:dyDescent="0.25">
      <c r="A26" s="11" t="s">
        <v>95</v>
      </c>
      <c r="B26" s="13">
        <v>2300</v>
      </c>
      <c r="C26" s="13">
        <v>1025</v>
      </c>
      <c r="D26" s="14">
        <v>627</v>
      </c>
      <c r="E26" s="13">
        <v>1849</v>
      </c>
      <c r="F26" s="13">
        <v>9102</v>
      </c>
      <c r="G26" s="13">
        <v>4867</v>
      </c>
      <c r="H26" s="13">
        <v>1470</v>
      </c>
      <c r="I26" s="13">
        <v>21240</v>
      </c>
    </row>
    <row r="28" spans="1:9" x14ac:dyDescent="0.25">
      <c r="A28" s="1" t="s">
        <v>96</v>
      </c>
    </row>
    <row r="29" spans="1:9" x14ac:dyDescent="0.25">
      <c r="A29" s="1" t="s">
        <v>97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tabColor rgb="FF92D050"/>
  </sheetPr>
  <dimension ref="A1:C9"/>
  <sheetViews>
    <sheetView workbookViewId="0">
      <selection activeCell="A2" sqref="A2"/>
    </sheetView>
  </sheetViews>
  <sheetFormatPr baseColWidth="10" defaultRowHeight="15" x14ac:dyDescent="0.25"/>
  <cols>
    <col min="1" max="16384" width="11" style="1"/>
  </cols>
  <sheetData>
    <row r="1" spans="1:3" x14ac:dyDescent="0.25">
      <c r="A1" s="1" t="s">
        <v>391</v>
      </c>
    </row>
    <row r="3" spans="1:3" x14ac:dyDescent="0.25">
      <c r="A3" s="12" t="s">
        <v>62</v>
      </c>
      <c r="B3" s="12" t="s">
        <v>98</v>
      </c>
      <c r="C3" s="12" t="s">
        <v>3</v>
      </c>
    </row>
    <row r="4" spans="1:3" x14ac:dyDescent="0.25">
      <c r="A4" s="11">
        <v>2008</v>
      </c>
      <c r="B4" s="4">
        <v>2985</v>
      </c>
      <c r="C4" s="3">
        <v>327</v>
      </c>
    </row>
    <row r="5" spans="1:3" x14ac:dyDescent="0.25">
      <c r="A5" s="11">
        <v>2016</v>
      </c>
      <c r="B5" s="13">
        <v>2938</v>
      </c>
      <c r="C5" s="14">
        <v>215</v>
      </c>
    </row>
    <row r="6" spans="1:3" x14ac:dyDescent="0.25">
      <c r="A6" s="11">
        <v>2017</v>
      </c>
      <c r="B6" s="4">
        <v>2730</v>
      </c>
      <c r="C6" s="3">
        <v>198</v>
      </c>
    </row>
    <row r="7" spans="1:3" x14ac:dyDescent="0.25">
      <c r="A7" s="22">
        <v>2018</v>
      </c>
      <c r="B7" s="23">
        <v>2797</v>
      </c>
      <c r="C7" s="22">
        <v>203</v>
      </c>
    </row>
    <row r="9" spans="1:3" x14ac:dyDescent="0.25">
      <c r="A9" s="1" t="s">
        <v>99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tabColor rgb="FF92D050"/>
  </sheetPr>
  <dimension ref="A1:G59"/>
  <sheetViews>
    <sheetView workbookViewId="0">
      <selection activeCell="K30" sqref="K30"/>
    </sheetView>
  </sheetViews>
  <sheetFormatPr baseColWidth="10" defaultRowHeight="15" x14ac:dyDescent="0.25"/>
  <cols>
    <col min="1" max="16384" width="11" style="1"/>
  </cols>
  <sheetData>
    <row r="1" spans="1:7" x14ac:dyDescent="0.25">
      <c r="A1" s="1" t="s">
        <v>392</v>
      </c>
    </row>
    <row r="3" spans="1:7" x14ac:dyDescent="0.25">
      <c r="A3" s="11" t="s">
        <v>100</v>
      </c>
      <c r="B3" s="29" t="s">
        <v>101</v>
      </c>
      <c r="C3" s="29" t="s">
        <v>78</v>
      </c>
      <c r="D3" s="29" t="s">
        <v>102</v>
      </c>
      <c r="E3" s="29" t="s">
        <v>103</v>
      </c>
      <c r="F3" s="29" t="s">
        <v>104</v>
      </c>
      <c r="G3" s="29" t="s">
        <v>105</v>
      </c>
    </row>
    <row r="4" spans="1:7" x14ac:dyDescent="0.25">
      <c r="A4" s="30">
        <v>2007</v>
      </c>
      <c r="B4" s="3">
        <v>176</v>
      </c>
      <c r="C4" s="4">
        <v>3768</v>
      </c>
      <c r="D4" s="4">
        <v>7582</v>
      </c>
      <c r="E4" s="3">
        <v>4.72</v>
      </c>
      <c r="F4" s="3">
        <v>3.4</v>
      </c>
      <c r="G4" s="3">
        <v>616</v>
      </c>
    </row>
    <row r="5" spans="1:7" x14ac:dyDescent="0.25">
      <c r="A5" s="30">
        <v>2008</v>
      </c>
      <c r="B5" s="14">
        <v>156</v>
      </c>
      <c r="C5" s="13">
        <v>3797</v>
      </c>
      <c r="D5" s="13">
        <v>7665</v>
      </c>
      <c r="E5" s="14">
        <v>4.74</v>
      </c>
      <c r="F5" s="14">
        <v>3.43</v>
      </c>
      <c r="G5" s="14">
        <v>626</v>
      </c>
    </row>
    <row r="6" spans="1:7" x14ac:dyDescent="0.25">
      <c r="A6" s="30">
        <v>2009</v>
      </c>
      <c r="B6" s="3">
        <v>144</v>
      </c>
      <c r="C6" s="4">
        <v>3709</v>
      </c>
      <c r="D6" s="4">
        <v>7568</v>
      </c>
      <c r="E6" s="3">
        <v>4.6500000000000004</v>
      </c>
      <c r="F6" s="3">
        <v>3.41</v>
      </c>
      <c r="G6" s="3">
        <v>610</v>
      </c>
    </row>
    <row r="7" spans="1:7" x14ac:dyDescent="0.25">
      <c r="A7" s="30">
        <v>2010</v>
      </c>
      <c r="B7" s="14">
        <v>129</v>
      </c>
      <c r="C7" s="13">
        <v>3737</v>
      </c>
      <c r="D7" s="13">
        <v>7633</v>
      </c>
      <c r="E7" s="14">
        <v>4.57</v>
      </c>
      <c r="F7" s="14">
        <v>3.43</v>
      </c>
      <c r="G7" s="14">
        <v>611</v>
      </c>
    </row>
    <row r="8" spans="1:7" x14ac:dyDescent="0.25">
      <c r="A8" s="30">
        <v>2011</v>
      </c>
      <c r="B8" s="3">
        <v>121</v>
      </c>
      <c r="C8" s="4">
        <v>3742</v>
      </c>
      <c r="D8" s="4">
        <v>7696</v>
      </c>
      <c r="E8" s="3">
        <v>4.49</v>
      </c>
      <c r="F8" s="3">
        <v>3.44</v>
      </c>
      <c r="G8" s="3">
        <v>610</v>
      </c>
    </row>
    <row r="9" spans="1:7" x14ac:dyDescent="0.25">
      <c r="A9" s="30">
        <v>2012</v>
      </c>
      <c r="B9" s="14">
        <v>115</v>
      </c>
      <c r="C9" s="13">
        <v>3629</v>
      </c>
      <c r="D9" s="13">
        <v>7867</v>
      </c>
      <c r="E9" s="14">
        <v>4.47</v>
      </c>
      <c r="F9" s="14">
        <v>3.44</v>
      </c>
      <c r="G9" s="14">
        <v>622</v>
      </c>
    </row>
    <row r="10" spans="1:7" x14ac:dyDescent="0.25">
      <c r="A10" s="30">
        <v>2013</v>
      </c>
      <c r="B10" s="3">
        <v>109</v>
      </c>
      <c r="C10" s="4">
        <v>3451</v>
      </c>
      <c r="D10" s="4">
        <v>7854</v>
      </c>
      <c r="E10" s="3">
        <v>4.43</v>
      </c>
      <c r="F10" s="3">
        <v>3.34</v>
      </c>
      <c r="G10" s="3">
        <v>617</v>
      </c>
    </row>
    <row r="11" spans="1:7" x14ac:dyDescent="0.25">
      <c r="A11" s="30">
        <v>2014</v>
      </c>
      <c r="B11" s="14">
        <v>103</v>
      </c>
      <c r="C11" s="13">
        <v>3490</v>
      </c>
      <c r="D11" s="13">
        <v>7860</v>
      </c>
      <c r="E11" s="14">
        <v>4.43</v>
      </c>
      <c r="F11" s="31">
        <v>15401</v>
      </c>
      <c r="G11" s="14">
        <v>616</v>
      </c>
    </row>
    <row r="12" spans="1:7" x14ac:dyDescent="0.25">
      <c r="A12" s="30">
        <v>2015</v>
      </c>
      <c r="B12" s="32">
        <v>101</v>
      </c>
      <c r="C12" s="33">
        <v>3405</v>
      </c>
      <c r="D12" s="33">
        <v>8172</v>
      </c>
      <c r="E12" s="32">
        <v>4.47</v>
      </c>
      <c r="F12" s="32">
        <v>3.39</v>
      </c>
      <c r="G12" s="32">
        <v>642</v>
      </c>
    </row>
    <row r="13" spans="1:7" x14ac:dyDescent="0.25">
      <c r="A13" s="30">
        <v>2016</v>
      </c>
      <c r="B13" s="14">
        <v>91</v>
      </c>
      <c r="C13" s="13">
        <v>3279</v>
      </c>
      <c r="D13" s="13">
        <v>8401</v>
      </c>
      <c r="E13" s="14">
        <v>4.51</v>
      </c>
      <c r="F13" s="14">
        <v>3.4</v>
      </c>
      <c r="G13" s="14">
        <v>665</v>
      </c>
    </row>
    <row r="14" spans="1:7" x14ac:dyDescent="0.25">
      <c r="A14" s="30">
        <v>2017</v>
      </c>
      <c r="B14" s="32">
        <v>87</v>
      </c>
      <c r="C14" s="33">
        <v>3306</v>
      </c>
      <c r="D14" s="33">
        <v>8460</v>
      </c>
      <c r="E14" s="32">
        <v>4.3499999999999996</v>
      </c>
      <c r="F14" s="32">
        <v>3.42</v>
      </c>
      <c r="G14" s="32">
        <v>657</v>
      </c>
    </row>
    <row r="15" spans="1:7" x14ac:dyDescent="0.25">
      <c r="A15" s="34">
        <v>2018</v>
      </c>
      <c r="B15" s="22">
        <v>81</v>
      </c>
      <c r="C15" s="23">
        <v>3121</v>
      </c>
      <c r="D15" s="23">
        <v>8942</v>
      </c>
      <c r="E15" s="22">
        <v>4.28</v>
      </c>
      <c r="F15" s="22">
        <v>3.44</v>
      </c>
      <c r="G15" s="22">
        <v>691</v>
      </c>
    </row>
    <row r="16" spans="1:7" x14ac:dyDescent="0.25">
      <c r="A16" s="22" t="s">
        <v>106</v>
      </c>
      <c r="B16" s="22">
        <v>-6</v>
      </c>
      <c r="C16" s="22">
        <v>-185</v>
      </c>
      <c r="D16" s="22">
        <v>482</v>
      </c>
      <c r="E16" s="22">
        <v>-7.0000000000000007E-2</v>
      </c>
      <c r="F16" s="22">
        <v>0.02</v>
      </c>
      <c r="G16" s="22">
        <v>34</v>
      </c>
    </row>
    <row r="18" spans="1:3" x14ac:dyDescent="0.25">
      <c r="A18" s="1" t="s">
        <v>107</v>
      </c>
    </row>
    <row r="21" spans="1:3" x14ac:dyDescent="0.25">
      <c r="A21" s="1" t="s">
        <v>119</v>
      </c>
    </row>
    <row r="23" spans="1:3" x14ac:dyDescent="0.25">
      <c r="A23" s="118">
        <v>2016</v>
      </c>
      <c r="B23" s="118"/>
      <c r="C23" s="118"/>
    </row>
    <row r="24" spans="1:3" ht="30" x14ac:dyDescent="0.25">
      <c r="A24" s="36" t="s">
        <v>108</v>
      </c>
      <c r="B24" s="36" t="s">
        <v>101</v>
      </c>
      <c r="C24" s="36" t="s">
        <v>109</v>
      </c>
    </row>
    <row r="25" spans="1:3" x14ac:dyDescent="0.25">
      <c r="A25" s="37" t="s">
        <v>110</v>
      </c>
      <c r="B25" s="40">
        <v>4</v>
      </c>
      <c r="C25" s="40">
        <v>4.4000000000000004</v>
      </c>
    </row>
    <row r="26" spans="1:3" x14ac:dyDescent="0.25">
      <c r="A26" s="37" t="s">
        <v>111</v>
      </c>
      <c r="B26" s="38">
        <v>4</v>
      </c>
      <c r="C26" s="38">
        <v>4.4000000000000004</v>
      </c>
    </row>
    <row r="27" spans="1:3" x14ac:dyDescent="0.25">
      <c r="A27" s="37" t="s">
        <v>112</v>
      </c>
      <c r="B27" s="40">
        <v>9</v>
      </c>
      <c r="C27" s="40">
        <v>9.8000000000000007</v>
      </c>
    </row>
    <row r="28" spans="1:3" x14ac:dyDescent="0.25">
      <c r="A28" s="37" t="s">
        <v>113</v>
      </c>
      <c r="B28" s="38">
        <v>22</v>
      </c>
      <c r="C28" s="38">
        <v>24.2</v>
      </c>
    </row>
    <row r="29" spans="1:3" x14ac:dyDescent="0.25">
      <c r="A29" s="12" t="s">
        <v>114</v>
      </c>
      <c r="B29" s="40">
        <v>13</v>
      </c>
      <c r="C29" s="40">
        <v>14.3</v>
      </c>
    </row>
    <row r="30" spans="1:3" x14ac:dyDescent="0.25">
      <c r="A30" s="12" t="s">
        <v>115</v>
      </c>
      <c r="B30" s="38">
        <v>23</v>
      </c>
      <c r="C30" s="38">
        <v>25.3</v>
      </c>
    </row>
    <row r="31" spans="1:3" x14ac:dyDescent="0.25">
      <c r="A31" s="12" t="s">
        <v>116</v>
      </c>
      <c r="B31" s="40">
        <v>10</v>
      </c>
      <c r="C31" s="40">
        <v>11</v>
      </c>
    </row>
    <row r="32" spans="1:3" x14ac:dyDescent="0.25">
      <c r="A32" s="12" t="s">
        <v>117</v>
      </c>
      <c r="B32" s="38">
        <v>6</v>
      </c>
      <c r="C32" s="38">
        <v>6.6</v>
      </c>
    </row>
    <row r="33" spans="1:3" x14ac:dyDescent="0.25">
      <c r="A33" s="39" t="s">
        <v>118</v>
      </c>
      <c r="B33" s="39">
        <v>91</v>
      </c>
      <c r="C33" s="39">
        <v>100</v>
      </c>
    </row>
    <row r="34" spans="1:3" x14ac:dyDescent="0.25">
      <c r="A34" s="35"/>
      <c r="B34" s="35"/>
      <c r="C34" s="35"/>
    </row>
    <row r="35" spans="1:3" x14ac:dyDescent="0.25">
      <c r="A35" s="118">
        <v>2017</v>
      </c>
      <c r="B35" s="118"/>
      <c r="C35" s="118"/>
    </row>
    <row r="36" spans="1:3" ht="30" x14ac:dyDescent="0.25">
      <c r="A36" s="36" t="s">
        <v>108</v>
      </c>
      <c r="B36" s="36" t="s">
        <v>101</v>
      </c>
      <c r="C36" s="36" t="s">
        <v>109</v>
      </c>
    </row>
    <row r="37" spans="1:3" x14ac:dyDescent="0.25">
      <c r="A37" s="37" t="s">
        <v>110</v>
      </c>
      <c r="B37" s="40">
        <v>2</v>
      </c>
      <c r="C37" s="40">
        <v>2.2999999999999998</v>
      </c>
    </row>
    <row r="38" spans="1:3" x14ac:dyDescent="0.25">
      <c r="A38" s="37" t="s">
        <v>111</v>
      </c>
      <c r="B38" s="38">
        <v>7</v>
      </c>
      <c r="C38" s="38">
        <v>8.0500000000000007</v>
      </c>
    </row>
    <row r="39" spans="1:3" x14ac:dyDescent="0.25">
      <c r="A39" s="37" t="s">
        <v>112</v>
      </c>
      <c r="B39" s="40">
        <v>6</v>
      </c>
      <c r="C39" s="40">
        <v>6.9</v>
      </c>
    </row>
    <row r="40" spans="1:3" x14ac:dyDescent="0.25">
      <c r="A40" s="37" t="s">
        <v>113</v>
      </c>
      <c r="B40" s="38">
        <v>19</v>
      </c>
      <c r="C40" s="38">
        <v>21.84</v>
      </c>
    </row>
    <row r="41" spans="1:3" x14ac:dyDescent="0.25">
      <c r="A41" s="12" t="s">
        <v>114</v>
      </c>
      <c r="B41" s="40">
        <v>14</v>
      </c>
      <c r="C41" s="40">
        <v>16.09</v>
      </c>
    </row>
    <row r="42" spans="1:3" x14ac:dyDescent="0.25">
      <c r="A42" s="12" t="s">
        <v>115</v>
      </c>
      <c r="B42" s="38">
        <v>21</v>
      </c>
      <c r="C42" s="38">
        <v>24.14</v>
      </c>
    </row>
    <row r="43" spans="1:3" x14ac:dyDescent="0.25">
      <c r="A43" s="12" t="s">
        <v>116</v>
      </c>
      <c r="B43" s="40">
        <v>13</v>
      </c>
      <c r="C43" s="40">
        <v>14.94</v>
      </c>
    </row>
    <row r="44" spans="1:3" x14ac:dyDescent="0.25">
      <c r="A44" s="12" t="s">
        <v>117</v>
      </c>
      <c r="B44" s="38">
        <v>5</v>
      </c>
      <c r="C44" s="38">
        <v>5.74</v>
      </c>
    </row>
    <row r="45" spans="1:3" x14ac:dyDescent="0.25">
      <c r="A45" s="39" t="s">
        <v>118</v>
      </c>
      <c r="B45" s="39">
        <v>87</v>
      </c>
      <c r="C45" s="39">
        <v>100</v>
      </c>
    </row>
    <row r="47" spans="1:3" x14ac:dyDescent="0.25">
      <c r="A47" s="1" t="s">
        <v>107</v>
      </c>
    </row>
    <row r="49" spans="1:3" x14ac:dyDescent="0.25">
      <c r="A49" s="118">
        <v>2018</v>
      </c>
      <c r="B49" s="118"/>
      <c r="C49" s="118"/>
    </row>
    <row r="50" spans="1:3" ht="30" x14ac:dyDescent="0.25">
      <c r="A50" s="36" t="s">
        <v>108</v>
      </c>
      <c r="B50" s="36" t="s">
        <v>101</v>
      </c>
      <c r="C50" s="36" t="s">
        <v>109</v>
      </c>
    </row>
    <row r="51" spans="1:3" x14ac:dyDescent="0.25">
      <c r="A51" s="37" t="s">
        <v>110</v>
      </c>
      <c r="B51" s="40">
        <v>3</v>
      </c>
      <c r="C51" s="40">
        <v>3.7</v>
      </c>
    </row>
    <row r="52" spans="1:3" x14ac:dyDescent="0.25">
      <c r="A52" s="37" t="s">
        <v>111</v>
      </c>
      <c r="B52" s="38">
        <v>4</v>
      </c>
      <c r="C52" s="38">
        <v>4.9400000000000004</v>
      </c>
    </row>
    <row r="53" spans="1:3" x14ac:dyDescent="0.25">
      <c r="A53" s="37" t="s">
        <v>112</v>
      </c>
      <c r="B53" s="40">
        <v>7</v>
      </c>
      <c r="C53" s="40">
        <v>8.64</v>
      </c>
    </row>
    <row r="54" spans="1:3" x14ac:dyDescent="0.25">
      <c r="A54" s="37" t="s">
        <v>113</v>
      </c>
      <c r="B54" s="38">
        <v>22</v>
      </c>
      <c r="C54" s="38">
        <v>27.16</v>
      </c>
    </row>
    <row r="55" spans="1:3" x14ac:dyDescent="0.25">
      <c r="A55" s="82" t="s">
        <v>114</v>
      </c>
      <c r="B55" s="40">
        <v>9</v>
      </c>
      <c r="C55" s="40">
        <v>11.11</v>
      </c>
    </row>
    <row r="56" spans="1:3" x14ac:dyDescent="0.25">
      <c r="A56" s="82" t="s">
        <v>115</v>
      </c>
      <c r="B56" s="38">
        <v>17</v>
      </c>
      <c r="C56" s="38">
        <v>20.99</v>
      </c>
    </row>
    <row r="57" spans="1:3" x14ac:dyDescent="0.25">
      <c r="A57" s="82" t="s">
        <v>116</v>
      </c>
      <c r="B57" s="40">
        <v>12</v>
      </c>
      <c r="C57" s="40">
        <v>14.81</v>
      </c>
    </row>
    <row r="58" spans="1:3" x14ac:dyDescent="0.25">
      <c r="A58" s="82" t="s">
        <v>117</v>
      </c>
      <c r="B58" s="38">
        <v>7</v>
      </c>
      <c r="C58" s="38">
        <v>8.65</v>
      </c>
    </row>
    <row r="59" spans="1:3" x14ac:dyDescent="0.25">
      <c r="A59" s="39" t="s">
        <v>118</v>
      </c>
      <c r="B59" s="39">
        <f>SUM(B51:B58)</f>
        <v>81</v>
      </c>
      <c r="C59" s="39">
        <f>SUM(C51:C58)</f>
        <v>100</v>
      </c>
    </row>
  </sheetData>
  <mergeCells count="3">
    <mergeCell ref="A23:C23"/>
    <mergeCell ref="A35:C35"/>
    <mergeCell ref="A49:C4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Inhalt_3</vt:lpstr>
      <vt:lpstr>03_01</vt:lpstr>
      <vt:lpstr>03_02</vt:lpstr>
      <vt:lpstr>03_03</vt:lpstr>
      <vt:lpstr>03_04</vt:lpstr>
      <vt:lpstr>03_05</vt:lpstr>
      <vt:lpstr>03_06</vt:lpstr>
      <vt:lpstr>03_07</vt:lpstr>
      <vt:lpstr>03_08</vt:lpstr>
      <vt:lpstr>03_09</vt:lpstr>
      <vt:lpstr>03_10</vt:lpstr>
      <vt:lpstr>03_11</vt:lpstr>
      <vt:lpstr>03_12</vt:lpstr>
      <vt:lpstr>03_13</vt:lpstr>
      <vt:lpstr>03_14</vt:lpstr>
      <vt:lpstr>03_15</vt:lpstr>
      <vt:lpstr>03_16</vt:lpstr>
      <vt:lpstr>03_17</vt:lpstr>
      <vt:lpstr>03_18</vt:lpstr>
      <vt:lpstr>03_19</vt:lpstr>
      <vt:lpstr>03_20</vt:lpstr>
      <vt:lpstr>03_21</vt:lpstr>
      <vt:lpstr>03_22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cp:lastPrinted>2018-07-04T07:05:02Z</cp:lastPrinted>
  <dcterms:created xsi:type="dcterms:W3CDTF">2018-03-27T08:45:25Z</dcterms:created>
  <dcterms:modified xsi:type="dcterms:W3CDTF">2021-04-19T12:21:21Z</dcterms:modified>
</cp:coreProperties>
</file>