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4\"/>
    </mc:Choice>
  </mc:AlternateContent>
  <xr:revisionPtr revIDLastSave="0" documentId="13_ncr:1_{EE300CFB-DA0B-4476-833E-8E798EAA4832}" xr6:coauthVersionLast="47" xr6:coauthVersionMax="47" xr10:uidLastSave="{00000000-0000-0000-0000-000000000000}"/>
  <bookViews>
    <workbookView xWindow="-289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Bgld!$V$6:$V$17</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Bgld!$W$6:$W$17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Bgld!$A$1:$H$43,Bgld!$J$1:$Q$42</definedName>
    <definedName name="_xlnm.Print_Area" localSheetId="0">Deck!$A$1:$E$59</definedName>
    <definedName name="_xlnm.Print_Area" localSheetId="15">'Gem20'!$A$1:$G$47</definedName>
    <definedName name="_xlnm.Print_Area" localSheetId="17">GemInlAusl!$A$1:$H$75,GemInlAusl!$A$66:$H$123</definedName>
    <definedName name="_xlnm.Print_Area" localSheetId="5">GemJ!$B$1:$H$113</definedName>
    <definedName name="_xlnm.Print_Area" localSheetId="14">GemM!$A$1:$G$56,GemM!$A$59:$G$117</definedName>
    <definedName name="_xlnm.Print_Area" localSheetId="9">GemS!$A$1:$G$54,GemS!$A$59:$G$115</definedName>
    <definedName name="_xlnm.Print_Area" localSheetId="13">Herk!$A$1:$H$50,Herk!$J$1:$Q$49</definedName>
    <definedName name="_xlnm.Print_Area" localSheetId="1">Impr!$A$1:$A$63</definedName>
    <definedName name="_xlnm.Print_Area" localSheetId="4">Jahr!$A$1:$G$56</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GemM!$A$7:$A$108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 i="7" l="1"/>
  <c r="AE4" i="7" s="1"/>
  <c r="AG11" i="7"/>
  <c r="AG12" i="7"/>
  <c r="AG13" i="7"/>
  <c r="AG4" i="7" l="1"/>
</calcChain>
</file>

<file path=xl/sharedStrings.xml><?xml version="1.0" encoding="utf-8"?>
<sst xmlns="http://schemas.openxmlformats.org/spreadsheetml/2006/main" count="1574" uniqueCount="385">
  <si>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</si>
  <si>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</si>
  <si>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</si>
  <si>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</si>
  <si>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</si>
  <si>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</si>
  <si>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</si>
  <si>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</si>
  <si>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</si>
  <si>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</si>
  <si>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</si>
  <si>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</si>
  <si>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</si>
  <si>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</si>
  <si>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</si>
  <si>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</si>
  <si>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</si>
  <si>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</si>
  <si>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</si>
  <si>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</si>
  <si>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</si>
  <si>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</si>
  <si>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</si>
  <si>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</si>
  <si>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</si>
  <si>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</si>
  <si>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</si>
  <si>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</si>
  <si>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</si>
  <si>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</si>
  <si>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</si>
  <si>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</si>
  <si>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</si>
  <si>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</si>
  <si>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</si>
  <si>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</si>
  <si>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</si>
  <si>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</si>
  <si>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</si>
  <si>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</si>
  <si>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</si>
  <si>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</si>
  <si>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</si>
  <si>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</si>
  <si>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</si>
  <si>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</si>
  <si>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</si>
  <si>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</si>
  <si>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</si>
  <si>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</si>
  <si>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</si>
  <si>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</si>
  <si>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</si>
  <si>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</si>
  <si>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</si>
  <si>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</si>
  <si>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</si>
  <si>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</si>
  <si>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</si>
  <si>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</si>
  <si>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</si>
  <si>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</si>
  <si>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</si>
  <si>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</si>
  <si>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</si>
  <si>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</si>
  <si>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</si>
  <si>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</si>
  <si>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</si>
  <si>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</si>
  <si>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</si>
  <si>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</si>
  <si>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</si>
  <si>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</si>
  <si>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</si>
  <si>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</si>
  <si>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</si>
  <si>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</si>
  <si>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</si>
  <si>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</si>
  <si>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</si>
  <si>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</si>
  <si>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</si>
  <si>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</si>
  <si>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</si>
  <si>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</si>
  <si>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</si>
  <si>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</si>
  <si>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</si>
  <si>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</si>
  <si>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</si>
  <si>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</si>
  <si>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</si>
  <si>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</si>
  <si>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</si>
  <si>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</si>
  <si>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</si>
  <si>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</si>
  <si>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</si>
  <si>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</si>
  <si>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</si>
  <si>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</si>
  <si>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</si>
  <si>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</si>
  <si>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Neusiedl a. See</t>
  </si>
  <si>
    <t>Nickelsdorf</t>
  </si>
  <si>
    <t>Pamhagen</t>
  </si>
  <si>
    <t>Podersdorf a. See</t>
  </si>
  <si>
    <t>Rust</t>
  </si>
  <si>
    <t>Sankt Andrä a. Zicksee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</si>
  <si>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</si>
  <si>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</si>
  <si>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</si>
  <si>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</si>
  <si>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</si>
  <si>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</si>
  <si>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</si>
  <si>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</si>
  <si>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</si>
  <si>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</si>
  <si>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</si>
  <si>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</si>
  <si>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</si>
  <si>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</si>
  <si>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</si>
  <si>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</si>
  <si>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</si>
  <si>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</si>
  <si>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</si>
  <si>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</si>
  <si>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</si>
  <si>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</si>
  <si>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</si>
  <si>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</si>
  <si>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</si>
  <si>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</si>
  <si>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</si>
  <si>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</si>
  <si>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</si>
  <si>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</si>
  <si>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</si>
  <si>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</si>
  <si>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</si>
  <si>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</si>
  <si>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</si>
  <si>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</si>
  <si>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</si>
  <si>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</si>
  <si>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</si>
  <si>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</si>
  <si>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</si>
  <si>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</si>
  <si>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</si>
  <si>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</si>
  <si>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</si>
  <si>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</si>
  <si>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</si>
  <si>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</si>
  <si>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</si>
  <si>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</si>
  <si>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</si>
  <si>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</si>
  <si>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</si>
  <si>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</si>
  <si>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</si>
  <si>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</si>
  <si>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</si>
  <si>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</si>
  <si>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</si>
  <si>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</si>
  <si>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</si>
  <si>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</si>
  <si>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</si>
  <si>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</si>
  <si>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</si>
  <si>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</si>
  <si>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</si>
  <si>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</si>
  <si>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</si>
  <si>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</si>
  <si>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</si>
  <si>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</si>
  <si>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</si>
  <si>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</si>
  <si>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</si>
  <si>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</si>
  <si>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</si>
  <si>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</si>
  <si>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</si>
  <si>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</si>
  <si>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</si>
  <si>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</si>
  <si>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</si>
  <si>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</si>
  <si>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</si>
  <si>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</si>
  <si>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</si>
  <si>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</si>
  <si>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</si>
  <si>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</si>
  <si>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</si>
  <si>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</si>
  <si>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</si>
  <si>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</si>
  <si>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</si>
  <si>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</si>
  <si>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</si>
  <si>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</si>
  <si>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</si>
  <si>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</si>
  <si>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</si>
  <si>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</si>
  <si>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</si>
  <si>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</si>
  <si>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</si>
  <si>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</si>
  <si>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</si>
  <si>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</si>
  <si>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</si>
  <si>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</si>
  <si>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</si>
  <si>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</si>
  <si>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</si>
  <si>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</si>
  <si>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</si>
  <si>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</si>
  <si>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</si>
  <si>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</si>
  <si>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</si>
  <si>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</si>
  <si>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</si>
  <si>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</si>
  <si>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</si>
  <si>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</si>
  <si>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</si>
  <si>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</si>
  <si>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</si>
  <si>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</si>
  <si>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</si>
  <si>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</si>
  <si>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</si>
  <si>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</si>
  <si>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</si>
  <si>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</si>
  <si>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</si>
  <si>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</si>
  <si>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</si>
  <si>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</si>
  <si>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</si>
  <si>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</si>
  <si>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</si>
  <si>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</si>
  <si>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</si>
  <si>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</si>
  <si>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</si>
  <si>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</si>
  <si>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</si>
  <si>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</si>
  <si>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</si>
  <si>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</si>
  <si>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</si>
  <si>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</si>
  <si>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</si>
  <si>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</si>
  <si>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</si>
  <si>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</si>
  <si>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</si>
  <si>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</si>
  <si>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</si>
  <si>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</si>
  <si>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</si>
  <si>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Dezember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</si>
  <si>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</si>
  <si>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</si>
  <si>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</si>
  <si>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</si>
  <si>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</si>
  <si>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</si>
  <si>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</si>
  <si>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</si>
  <si>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</si>
  <si>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</si>
  <si>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</si>
  <si>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</si>
  <si>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</si>
  <si>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</si>
  <si>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</si>
  <si>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</si>
  <si>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</si>
  <si>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</si>
  <si>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</si>
  <si>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</si>
  <si>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</si>
  <si>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</si>
  <si>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</si>
  <si>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</si>
  <si>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</si>
  <si>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</si>
  <si>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</si>
  <si>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</si>
  <si>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</si>
  <si>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</si>
  <si>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</si>
  <si>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</si>
  <si>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</si>
  <si>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</si>
  <si>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</si>
  <si>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</si>
  <si>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</si>
  <si>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</si>
  <si>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</si>
  <si>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</si>
  <si>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</si>
  <si>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</si>
  <si>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</si>
  <si>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</si>
  <si>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</si>
  <si>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</si>
  <si>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</si>
  <si>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</si>
  <si>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</si>
  <si>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</si>
  <si>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</si>
  <si>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</si>
  <si>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</si>
  <si>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 xml:space="preserve">    vorläufiges Ergebnis</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</si>
  <si>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</si>
  <si>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</si>
  <si>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</si>
  <si>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</si>
  <si>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</si>
  <si>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</si>
  <si>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</si>
  <si>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</si>
  <si>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</si>
  <si>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</si>
  <si>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</si>
  <si>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</si>
  <si>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</si>
  <si>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</si>
  <si>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</si>
  <si>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</si>
  <si>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</si>
  <si>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</si>
  <si>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</si>
  <si>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</si>
  <si>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</si>
  <si>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</si>
  <si>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</si>
  <si>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</si>
  <si>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</si>
  <si>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2023</t>
  </si>
  <si>
    <t>Ø 2012-2022</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</si>
  <si>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</si>
  <si>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</si>
  <si>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</si>
  <si>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</si>
  <si>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</si>
  <si>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</si>
  <si>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</si>
  <si>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</si>
  <si>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</si>
  <si>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</si>
  <si>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</si>
  <si>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</si>
  <si>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</si>
  <si>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</si>
  <si>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</si>
  <si>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</si>
  <si>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</si>
  <si>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</si>
  <si>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2024</t>
  </si>
  <si>
    <t>Jänner 2024</t>
  </si>
  <si>
    <t>Jahr 2024 im Vergleich zum Vorjahr</t>
  </si>
  <si>
    <t>Jänner - Jänner</t>
  </si>
  <si>
    <t/>
  </si>
  <si>
    <t>Winterhalbjahr 2024 im Vergleich zum Vorjahr</t>
  </si>
  <si>
    <t>November - Jänner</t>
  </si>
  <si>
    <t>Übernachtungen im Jänner nach Unterkunftsarten</t>
  </si>
  <si>
    <t>Jänner 2023</t>
  </si>
  <si>
    <t>Die 10 Gemeinden mit den meisten Übernachtungen im Jänner</t>
  </si>
  <si>
    <t>November-Jänner</t>
  </si>
  <si>
    <t>Jänner - Jänner 2024</t>
  </si>
  <si>
    <t>Ankünfte und Übernachtungen nach ausgewählten Herkunftsländern im Jahr 2024</t>
  </si>
  <si>
    <t>Ankünfte und Übernachtungen nach ausgewählten Herkunftsländern im Winterhalbjahr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</si>
</sst>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2">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2"/>
      <color theme="4" tint="-0.249977111117893"/>
      <name val="Arial"/>
      <family val="2"/>
    </font>
    <font>
      <b/>
      <sz val="12"/>
      <color theme="0" tint="-0.34998626667073579"/>
      <name val="Arial"/>
      <family val="2"/>
    </font>
    <font>
      <b/>
      <sz val="48"/>
      <color theme="0" tint="-0.34998626667073579"/>
      <name val="Arial"/>
      <family val="2"/>
    </font>
  </fonts>
  <fills count="5">
    <fill>
      <patternFill patternType="none"/>
    </fill>
    <fill>
      <patternFill patternType="gray125"/>
    </fill>
    <fill>
      <patternFill patternType="solid">
        <fgColor indexed="43"/>
        <bgColor indexed="64"/>
      </patternFill>
    </fill>
    <fill>
      <patternFill patternType="lightGray">
        <fgColor indexed="26"/>
        <bgColor indexed="26"/>
      </patternFill>
    </fill>
    <fill>
      <patternFill patternType="solid">
        <fgColor indexed="26"/>
        <bgColor indexed="26"/>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cellStyleXfs>
  <cellXfs count="343">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3" fontId="3" fillId="3" borderId="0" xfId="0" applyNumberFormat="1" applyFont="1" applyFill="1"/>
    <xf numFmtId="0" fontId="3" fillId="3" borderId="0" xfId="0" applyFont="1" applyFill="1" applyAlignment="1">
      <alignment horizontal="right"/>
    </xf>
    <xf numFmtId="0" fontId="3" fillId="3" borderId="0" xfId="0" applyFont="1" applyFill="1"/>
    <xf numFmtId="3" fontId="3" fillId="3" borderId="0" xfId="0" applyNumberFormat="1" applyFont="1" applyFill="1" applyProtection="1"/>
    <xf numFmtId="166" fontId="3" fillId="3" borderId="0" xfId="0" applyNumberFormat="1" applyFont="1" applyFill="1" applyAlignment="1" applyProtection="1">
      <alignment horizontal="right"/>
    </xf>
    <xf numFmtId="3" fontId="3" fillId="4" borderId="0" xfId="0" applyNumberFormat="1" applyFont="1" applyFill="1" applyProtection="1"/>
    <xf numFmtId="166" fontId="3" fillId="4" borderId="0" xfId="0" applyNumberFormat="1" applyFont="1" applyFill="1" applyAlignment="1" applyProtection="1">
      <alignment horizontal="right"/>
    </xf>
    <xf numFmtId="0" fontId="3" fillId="4" borderId="0" xfId="0" applyFont="1" applyFill="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29" fillId="0" borderId="0" xfId="0" applyNumberFormat="1" applyFont="1" applyBorder="1" applyProtection="1"/>
    <xf numFmtId="165" fontId="29" fillId="0" borderId="0" xfId="2" applyNumberFormat="1" applyFont="1" applyBorder="1"/>
    <xf numFmtId="3" fontId="29"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0" fillId="0" borderId="0" xfId="0" applyFont="1" applyAlignment="1">
      <alignment horizontal="right"/>
    </xf>
    <xf numFmtId="0" fontId="31"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2">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Jänner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2023</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86363</c:v>
                </c:pt>
                <c:pt idx="1">
                  <c:v>10270</c:v>
                </c:pt>
                <c:pt idx="2">
                  <c:v>4860</c:v>
                </c:pt>
                <c:pt idx="3">
                  <c:v>1618</c:v>
                </c:pt>
                <c:pt idx="4">
                  <c:v>362</c:v>
                </c:pt>
                <c:pt idx="5">
                  <c:v>30171</c:v>
                </c:pt>
                <c:pt idx="6">
                  <c:v>5172</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2024</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90260</c:v>
                </c:pt>
                <c:pt idx="1">
                  <c:v>12069</c:v>
                </c:pt>
                <c:pt idx="2">
                  <c:v>4553</c:v>
                </c:pt>
                <c:pt idx="3">
                  <c:v>2055</c:v>
                </c:pt>
                <c:pt idx="4">
                  <c:v>509</c:v>
                </c:pt>
                <c:pt idx="5">
                  <c:v>35016</c:v>
                </c:pt>
                <c:pt idx="6">
                  <c:v>5221</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Bgld!$W$2</c:f>
              <c:strCache>
                <c:ptCount val="1"/>
                <c:pt idx="0">
                  <c:v>Ø 2012-2022</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127704</c:v>
                </c:pt>
                <c:pt idx="1">
                  <c:v>129389.63636363637</c:v>
                </c:pt>
                <c:pt idx="2">
                  <c:v>138017.90909090909</c:v>
                </c:pt>
                <c:pt idx="3">
                  <c:v>181872</c:v>
                </c:pt>
                <c:pt idx="4">
                  <c:v>258656.81818181818</c:v>
                </c:pt>
                <c:pt idx="5">
                  <c:v>310409.27272727271</c:v>
                </c:pt>
                <c:pt idx="6">
                  <c:v>427498.72727272729</c:v>
                </c:pt>
                <c:pt idx="7">
                  <c:v>506681.63636363635</c:v>
                </c:pt>
                <c:pt idx="8">
                  <c:v>302430.54545454547</c:v>
                </c:pt>
                <c:pt idx="9">
                  <c:v>217801.09090909091</c:v>
                </c:pt>
                <c:pt idx="10">
                  <c:v>161466.72727272726</c:v>
                </c:pt>
                <c:pt idx="11">
                  <c:v>122087.90909090909</c:v>
                </c:pt>
              </c:numCache>
            </c:numRef>
          </c:val>
          <c:extLst>
            <c:ext xmlns:c16="http://schemas.microsoft.com/office/drawing/2014/chart" uri="{C3380CC4-5D6E-409C-BE32-E72D297353CC}">
              <c16:uniqueId val="{00000001-58D8-4DC3-AC68-404B8B5F5D7E}"/>
            </c:ext>
          </c:extLst>
        </c:ser>
        <c:ser>
          <c:idx val="5"/>
          <c:order val="1"/>
          <c:tx>
            <c:strRef>
              <c:f>Bgld!$V$2</c:f>
              <c:strCache>
                <c:ptCount val="1"/>
                <c:pt idx="0">
                  <c:v>2023</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2024</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149683</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Jänner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2024</c:v>
                </c:pt>
              </c:strCache>
            </c:strRef>
          </c:tx>
          <c:spPr>
            <a:solidFill>
              <a:srgbClr val="223C70"/>
            </a:solidFill>
            <a:ln>
              <a:noFill/>
            </a:ln>
            <a:effectLst/>
          </c:spPr>
          <c:invertIfNegative val="0"/>
          <c:cat>
            <c:strRef>
              <c:f>'Gem20'!$I$30:$I$40</c:f>
              <c:strCache>
                <c:ptCount val="11"/>
                <c:pt idx="0">
                  <c:v>Bad Tatzmannsdorf</c:v>
                </c:pt>
                <c:pt idx="1">
                  <c:v>Lutzmannsburg</c:v>
                </c:pt>
                <c:pt idx="2">
                  <c:v>Stegersbach</c:v>
                </c:pt>
                <c:pt idx="3">
                  <c:v>Bad Sauerbrunn</c:v>
                </c:pt>
                <c:pt idx="4">
                  <c:v>Frauenkirchen</c:v>
                </c:pt>
                <c:pt idx="5">
                  <c:v>Parndorf</c:v>
                </c:pt>
                <c:pt idx="6">
                  <c:v>Pamhagen</c:v>
                </c:pt>
                <c:pt idx="7">
                  <c:v>Rust</c:v>
                </c:pt>
                <c:pt idx="8">
                  <c:v>Sankt Andrä a. Zicksee</c:v>
                </c:pt>
                <c:pt idx="9">
                  <c:v>Jennersdorf</c:v>
                </c:pt>
                <c:pt idx="10">
                  <c:v>restliche Gemeinden</c:v>
                </c:pt>
              </c:strCache>
            </c:strRef>
          </c:cat>
          <c:val>
            <c:numRef>
              <c:f>'Gem20'!$K$30:$K$40</c:f>
              <c:numCache>
                <c:formatCode>#,##0_);\(#,##0\)</c:formatCode>
                <c:ptCount val="11"/>
                <c:pt idx="0">
                  <c:v>37063</c:v>
                </c:pt>
                <c:pt idx="1">
                  <c:v>21808</c:v>
                </c:pt>
                <c:pt idx="2">
                  <c:v>17221</c:v>
                </c:pt>
                <c:pt idx="3">
                  <c:v>9062</c:v>
                </c:pt>
                <c:pt idx="4">
                  <c:v>8985</c:v>
                </c:pt>
                <c:pt idx="5">
                  <c:v>8719</c:v>
                </c:pt>
                <c:pt idx="6">
                  <c:v>6029</c:v>
                </c:pt>
                <c:pt idx="7">
                  <c:v>4968</c:v>
                </c:pt>
                <c:pt idx="8">
                  <c:v>4506</c:v>
                </c:pt>
                <c:pt idx="9">
                  <c:v>4078</c:v>
                </c:pt>
                <c:pt idx="10">
                  <c:v>27244</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2023</c:v>
                </c:pt>
              </c:strCache>
            </c:strRef>
          </c:tx>
          <c:spPr>
            <a:solidFill>
              <a:srgbClr val="A0ADD3"/>
            </a:solidFill>
            <a:ln>
              <a:noFill/>
            </a:ln>
            <a:effectLst/>
          </c:spPr>
          <c:invertIfNegative val="0"/>
          <c:cat>
            <c:strRef>
              <c:f>'Gem20'!$I$30:$I$40</c:f>
              <c:strCache>
                <c:ptCount val="11"/>
                <c:pt idx="0">
                  <c:v>Bad Tatzmannsdorf</c:v>
                </c:pt>
                <c:pt idx="1">
                  <c:v>Lutzmannsburg</c:v>
                </c:pt>
                <c:pt idx="2">
                  <c:v>Stegersbach</c:v>
                </c:pt>
                <c:pt idx="3">
                  <c:v>Bad Sauerbrunn</c:v>
                </c:pt>
                <c:pt idx="4">
                  <c:v>Frauenkirchen</c:v>
                </c:pt>
                <c:pt idx="5">
                  <c:v>Parndorf</c:v>
                </c:pt>
                <c:pt idx="6">
                  <c:v>Pamhagen</c:v>
                </c:pt>
                <c:pt idx="7">
                  <c:v>Rust</c:v>
                </c:pt>
                <c:pt idx="8">
                  <c:v>Sankt Andrä a. Zicksee</c:v>
                </c:pt>
                <c:pt idx="9">
                  <c:v>Jennersdorf</c:v>
                </c:pt>
                <c:pt idx="10">
                  <c:v>restliche Gemeinden</c:v>
                </c:pt>
              </c:strCache>
            </c:strRef>
          </c:cat>
          <c:val>
            <c:numRef>
              <c:f>'Gem20'!$J$30:$J$40</c:f>
              <c:numCache>
                <c:formatCode>#,##0_);\(#,##0\)</c:formatCode>
                <c:ptCount val="11"/>
                <c:pt idx="0">
                  <c:v>33331</c:v>
                </c:pt>
                <c:pt idx="1">
                  <c:v>19799</c:v>
                </c:pt>
                <c:pt idx="2">
                  <c:v>18548</c:v>
                </c:pt>
                <c:pt idx="3">
                  <c:v>7413</c:v>
                </c:pt>
                <c:pt idx="4">
                  <c:v>9482</c:v>
                </c:pt>
                <c:pt idx="5">
                  <c:v>8414</c:v>
                </c:pt>
                <c:pt idx="6">
                  <c:v>4664</c:v>
                </c:pt>
                <c:pt idx="7">
                  <c:v>4941</c:v>
                </c:pt>
                <c:pt idx="8">
                  <c:v>3453</c:v>
                </c:pt>
                <c:pt idx="9">
                  <c:v>4282</c:v>
                </c:pt>
                <c:pt idx="10">
                  <c:v>24489</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83286</xdr:colOff>
      <xdr:row>64</xdr:row>
      <xdr:rowOff>37578</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
          <a:extLst>
            <a:ext uri="{FF2B5EF4-FFF2-40B4-BE49-F238E27FC236}">
              <a16:creationId xmlns:a16="http://schemas.microsoft.com/office/drawing/2014/main" id="{BFCF5FED-0EBA-4D2B-9CC6-9D7F7547C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election activeCell="B1" sqref="B1"/>
    </sheetView>
  </sheetViews>
  <sheetFormatPr baseColWidth="10" defaultColWidth="11.7109375" defaultRowHeight="15"/>
  <cols>
    <col min="1" max="1" width="39.42578125" style="53" customWidth="1"/>
    <col min="2" max="2" width="52.7109375" style="53" customWidth="1"/>
    <col min="3" max="3" width="8.140625" style="53" customWidth="1"/>
    <col min="4" max="4" width="16.7109375" style="53" customWidth="1"/>
    <col min="5" max="5" width="17.85546875" style="53" customWidth="1"/>
    <col min="6" max="16384" width="11.7109375" style="53"/>
  </cols>
  <sheetData>
    <row r="3" spans="1:7" ht="6" customHeight="1"/>
    <row r="7" spans="1:7" ht="14.45" customHeight="1"/>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ht="60">
      <c r="A13" s="52"/>
      <c r="B13" s="287" t="s">
        <v>231</v>
      </c>
      <c r="C13" s="52"/>
      <c r="D13" s="52"/>
      <c r="E13" s="52"/>
      <c r="F13" s="52"/>
      <c r="G13" s="52"/>
    </row>
    <row r="14" spans="1:7" ht="40.9" customHeight="1">
      <c r="A14" s="54"/>
      <c r="B14" s="165" t="s">
        <v>372</v>
      </c>
      <c r="C14" s="52"/>
      <c r="D14" s="52"/>
      <c r="E14" s="52"/>
      <c r="F14" s="52"/>
      <c r="G14" s="52"/>
    </row>
    <row r="15" spans="1:7" ht="24" customHeight="1">
      <c r="A15" s="52"/>
      <c r="B15" s="286" t="s">
        <v>325</v>
      </c>
      <c r="C15" s="52"/>
      <c r="D15" s="52"/>
      <c r="E15" s="172"/>
      <c r="F15" s="52"/>
      <c r="G15" s="52"/>
    </row>
    <row r="16" spans="1:7" ht="18" customHeight="1">
      <c r="A16" s="52"/>
      <c r="C16" s="52"/>
      <c r="D16" s="52"/>
      <c r="E16" s="173"/>
      <c r="F16" s="52"/>
      <c r="G16" s="52"/>
    </row>
    <row r="17" spans="1:7">
      <c r="A17" s="52"/>
      <c r="C17" s="52"/>
      <c r="D17" s="52"/>
      <c r="E17" s="173"/>
      <c r="F17" s="52"/>
      <c r="G17" s="52"/>
    </row>
    <row r="18" spans="1:7">
      <c r="A18" s="52"/>
      <c r="B18" s="55"/>
      <c r="C18" s="52"/>
      <c r="D18" s="52"/>
      <c r="E18" s="173"/>
      <c r="F18" s="52"/>
      <c r="G18" s="52"/>
    </row>
    <row r="19" spans="1:7">
      <c r="A19" s="52"/>
      <c r="B19" s="55"/>
      <c r="C19" s="52"/>
      <c r="D19" s="52"/>
      <c r="E19" s="173"/>
      <c r="F19" s="52"/>
      <c r="G19" s="52"/>
    </row>
    <row r="20" spans="1:7" ht="18" customHeight="1">
      <c r="A20" s="52"/>
      <c r="C20" s="52"/>
      <c r="D20" s="52"/>
      <c r="E20" s="52"/>
      <c r="F20" s="52"/>
      <c r="G20" s="52"/>
    </row>
    <row r="21" spans="1:7">
      <c r="A21" s="52"/>
      <c r="C21" s="52"/>
      <c r="D21" s="52"/>
      <c r="E21" s="52"/>
      <c r="F21" s="52"/>
      <c r="G21" s="52"/>
    </row>
    <row r="22" spans="1:7" ht="15" customHeight="1">
      <c r="A22" s="52"/>
      <c r="B22" s="56"/>
      <c r="C22" s="52"/>
      <c r="D22" s="52"/>
      <c r="E22" s="52"/>
      <c r="F22" s="52"/>
      <c r="G22" s="52"/>
    </row>
    <row r="23" spans="1:7" ht="15" customHeight="1">
      <c r="A23" s="54"/>
      <c r="C23" s="52"/>
      <c r="D23" s="52"/>
      <c r="E23" s="52"/>
      <c r="F23" s="52"/>
      <c r="G23" s="52"/>
    </row>
    <row r="24" spans="1:7" ht="15" customHeight="1">
      <c r="A24" s="52"/>
      <c r="B24" s="82"/>
      <c r="C24" s="52"/>
      <c r="D24" s="52"/>
      <c r="E24" s="52"/>
      <c r="F24" s="52"/>
      <c r="G24" s="52"/>
    </row>
    <row r="25" spans="1:7" ht="15" customHeight="1">
      <c r="A25" s="52"/>
      <c r="B25" s="52"/>
      <c r="C25" s="52"/>
      <c r="D25" s="52"/>
      <c r="E25" s="52"/>
      <c r="F25" s="52"/>
      <c r="G25" s="52"/>
    </row>
    <row r="26" spans="1:7" ht="15" customHeight="1">
      <c r="A26" s="52"/>
      <c r="B26" s="52"/>
      <c r="C26" s="52"/>
      <c r="D26" s="52"/>
      <c r="E26" s="52"/>
      <c r="F26" s="52"/>
      <c r="G26" s="52"/>
    </row>
    <row r="27" spans="1:7" ht="15" customHeight="1">
      <c r="A27" s="52"/>
      <c r="B27" s="52"/>
      <c r="C27" s="52"/>
      <c r="D27" s="52"/>
      <c r="E27" s="52"/>
      <c r="F27" s="52"/>
      <c r="G27" s="52"/>
    </row>
    <row r="28" spans="1:7" ht="15" customHeight="1">
      <c r="A28" s="52"/>
      <c r="B28" s="52"/>
      <c r="C28" s="52"/>
      <c r="D28" s="52"/>
      <c r="E28" s="52"/>
      <c r="F28" s="52"/>
      <c r="G28" s="52"/>
    </row>
    <row r="29" spans="1:7" ht="15" customHeight="1">
      <c r="A29" s="52"/>
      <c r="B29" s="52"/>
      <c r="C29" s="52"/>
      <c r="D29" s="52"/>
      <c r="E29" s="52"/>
      <c r="F29" s="52"/>
      <c r="G29" s="52"/>
    </row>
    <row r="30" spans="1:7" ht="15" customHeight="1">
      <c r="A30" s="52"/>
      <c r="B30" s="52"/>
      <c r="C30" s="52"/>
      <c r="D30" s="52"/>
      <c r="E30" s="52"/>
      <c r="F30" s="52"/>
      <c r="G30" s="52"/>
    </row>
    <row r="31" spans="1:7" ht="15" customHeight="1">
      <c r="A31" s="52"/>
      <c r="B31" s="52"/>
      <c r="C31" s="52"/>
      <c r="D31" s="52"/>
      <c r="E31" s="52"/>
      <c r="F31" s="52"/>
      <c r="G31" s="52"/>
    </row>
    <row r="32" spans="1:7" ht="15" customHeight="1">
      <c r="A32" s="52"/>
      <c r="B32" s="52"/>
      <c r="C32" s="52"/>
      <c r="D32" s="52"/>
      <c r="E32" s="52"/>
      <c r="F32" s="52"/>
      <c r="G32" s="52"/>
    </row>
    <row r="33" spans="1:7" ht="15" customHeight="1">
      <c r="A33" s="52"/>
      <c r="B33" s="52"/>
      <c r="C33" s="52"/>
      <c r="D33" s="52"/>
      <c r="E33" s="52"/>
      <c r="F33" s="52"/>
      <c r="G33" s="52"/>
    </row>
    <row r="34" spans="1:7" ht="15" customHeight="1">
      <c r="A34" s="52"/>
      <c r="B34" s="52"/>
      <c r="C34" s="52"/>
      <c r="D34" s="52"/>
      <c r="E34" s="52"/>
      <c r="F34" s="52"/>
      <c r="G34" s="52"/>
    </row>
    <row r="35" spans="1:7" ht="15" customHeight="1">
      <c r="A35" s="52"/>
      <c r="B35" s="52"/>
      <c r="C35" s="52"/>
      <c r="D35" s="52"/>
      <c r="E35" s="52"/>
      <c r="F35" s="52"/>
      <c r="G35" s="52"/>
    </row>
    <row r="36" spans="1:7" ht="15" customHeight="1">
      <c r="A36" s="52"/>
      <c r="B36" s="52"/>
      <c r="C36" s="52"/>
      <c r="D36" s="52"/>
      <c r="E36" s="52"/>
      <c r="F36" s="52"/>
      <c r="G36" s="52"/>
    </row>
    <row r="37" spans="1:7" ht="15" customHeight="1">
      <c r="A37" s="52"/>
      <c r="B37" s="52"/>
      <c r="C37" s="52"/>
      <c r="D37" s="52"/>
      <c r="E37" s="52"/>
      <c r="F37" s="52"/>
      <c r="G37" s="52"/>
    </row>
    <row r="38" spans="1:7" ht="15" customHeight="1">
      <c r="A38" s="52"/>
      <c r="B38" s="52"/>
      <c r="C38" s="52"/>
      <c r="D38" s="52"/>
      <c r="E38" s="52"/>
      <c r="F38" s="52"/>
      <c r="G38" s="52"/>
    </row>
    <row r="39" spans="1:7" ht="15" customHeight="1">
      <c r="A39" s="57"/>
    </row>
    <row r="40" spans="1:7" ht="15" customHeight="1"/>
    <row r="41" spans="1:7" ht="15" customHeight="1"/>
    <row r="42" spans="1:7">
      <c r="D42" s="52"/>
      <c r="E42" s="52"/>
      <c r="F42" s="52"/>
      <c r="G42" s="52"/>
    </row>
    <row r="43" spans="1:7">
      <c r="D43" s="52"/>
      <c r="E43" s="52"/>
      <c r="F43" s="52"/>
      <c r="G43" s="52"/>
    </row>
    <row r="44" spans="1:7">
      <c r="D44" s="52"/>
      <c r="E44" s="52"/>
      <c r="F44" s="52"/>
      <c r="G44" s="52"/>
    </row>
    <row r="87" spans="9:9">
      <c r="I87" s="264"/>
    </row>
    <row r="88" spans="9:9">
      <c r="I88" s="264"/>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55"/>
  <sheetViews>
    <sheetView zoomScale="80" zoomScaleNormal="80" workbookViewId="0">
      <selection activeCell="I1" sqref="I1"/>
    </sheetView>
  </sheetViews>
  <sheetFormatPr baseColWidth="10" defaultColWidth="11.7109375" defaultRowHeight="15"/>
  <cols>
    <col min="1" max="1" width="34.5703125" style="191" customWidth="1"/>
    <col min="2" max="4" width="11.85546875" style="1" customWidth="1"/>
    <col min="5" max="6" width="12.140625" style="110" customWidth="1"/>
    <col min="7" max="7" width="11.85546875" style="1" customWidth="1"/>
    <col min="8" max="16384" width="11.7109375" style="1"/>
  </cols>
  <sheetData>
    <row r="1" spans="1:7" s="106" customFormat="1" ht="17.45" customHeight="1">
      <c r="A1" s="188" t="s">
        <v>93</v>
      </c>
      <c r="B1" s="102"/>
      <c r="C1" s="102"/>
      <c r="D1" s="102"/>
      <c r="E1" s="102"/>
      <c r="F1" s="102"/>
      <c r="G1" s="171"/>
    </row>
    <row r="2" spans="1:7" s="106" customFormat="1" ht="15" customHeight="1">
      <c r="A2" s="103" t="s">
        <v>377</v>
      </c>
      <c r="B2" s="103"/>
      <c r="C2" s="103"/>
      <c r="D2" s="103"/>
      <c r="E2" s="103"/>
      <c r="F2" s="103"/>
      <c r="G2" s="103"/>
    </row>
    <row r="3" spans="1:7" s="106" customFormat="1" ht="15" customHeight="1">
      <c r="A3" s="190"/>
      <c r="B3" s="103"/>
      <c r="C3" s="103"/>
      <c r="D3" s="103"/>
      <c r="E3" s="103"/>
      <c r="F3" s="103"/>
      <c r="G3" s="103"/>
    </row>
    <row r="4" spans="1:7" ht="22.15" customHeight="1">
      <c r="A4" s="307" t="s">
        <v>192</v>
      </c>
      <c r="B4" s="304" t="s">
        <v>28</v>
      </c>
      <c r="C4" s="305"/>
      <c r="D4" s="306"/>
      <c r="E4" s="304" t="s">
        <v>0</v>
      </c>
      <c r="F4" s="305"/>
      <c r="G4" s="306"/>
    </row>
    <row r="5" spans="1:7" ht="22.15" customHeight="1">
      <c r="A5" s="308"/>
      <c r="B5" s="160" t="s">
        <v>351</v>
      </c>
      <c r="C5" s="161" t="s">
        <v>370</v>
      </c>
      <c r="D5" s="161" t="s">
        <v>31</v>
      </c>
      <c r="E5" s="161" t="s">
        <v>351</v>
      </c>
      <c r="F5" s="161" t="s">
        <v>370</v>
      </c>
      <c r="G5" s="162" t="s">
        <v>31</v>
      </c>
    </row>
    <row r="6" spans="1:7" ht="15" customHeight="1">
      <c r="C6"/>
      <c r="D6"/>
      <c r="E6" s="174"/>
      <c r="F6" s="174"/>
      <c r="G6"/>
    </row>
    <row r="7" spans="1:7" ht="15" customHeight="1">
      <c r="A7" s="192" t="s">
        <v>32</v>
      </c>
      <c r="B7" s="83">
        <v>169504</v>
      </c>
      <c r="C7" s="83">
        <v>187369</v>
      </c>
      <c r="D7" s="126">
        <v>0.10539574287332454</v>
      </c>
      <c r="E7" s="175">
        <v>437182</v>
      </c>
      <c r="F7" s="175">
        <v>483216</v>
      </c>
      <c r="G7" s="126">
        <v>0.1052971073831952</v>
      </c>
    </row>
    <row r="8" spans="1:7" ht="15" customHeight="1">
      <c r="B8" s="7"/>
      <c r="C8" s="7"/>
      <c r="E8" s="176"/>
      <c r="F8" s="176"/>
      <c r="G8" s="126"/>
    </row>
    <row r="9" spans="1:7" ht="15" customHeight="1">
      <c r="A9" s="192" t="s">
        <v>33</v>
      </c>
      <c r="B9" s="83">
        <v>72521</v>
      </c>
      <c r="C9" s="83">
        <v>82706</v>
      </c>
      <c r="D9" s="126">
        <v>0.14044207884612736</v>
      </c>
      <c r="E9" s="83">
        <v>157900</v>
      </c>
      <c r="F9" s="83">
        <v>171951</v>
      </c>
      <c r="G9" s="126">
        <v>8.8986700443318467E-2</v>
      </c>
    </row>
    <row r="10" spans="1:7" ht="15" customHeight="1">
      <c r="A10" s="278" t="s">
        <v>187</v>
      </c>
      <c r="B10" s="79">
        <v>7784</v>
      </c>
      <c r="C10" s="79">
        <v>8394</v>
      </c>
      <c r="D10" s="89">
        <v>7.8365878725590976E-2</v>
      </c>
      <c r="E10" s="242">
        <v>11543</v>
      </c>
      <c r="F10" s="242">
        <v>12177</v>
      </c>
      <c r="G10" s="89">
        <v>5.4925062808628633E-2</v>
      </c>
    </row>
    <row r="11" spans="1:7" ht="15" customHeight="1">
      <c r="A11" s="278" t="s">
        <v>95</v>
      </c>
      <c r="B11" s="79">
        <v>316</v>
      </c>
      <c r="C11" s="79">
        <v>431</v>
      </c>
      <c r="D11" s="89">
        <v>0.36392405063291133</v>
      </c>
      <c r="E11" s="242">
        <v>596</v>
      </c>
      <c r="F11" s="242">
        <v>825</v>
      </c>
      <c r="G11" s="89">
        <v>0.38422818791946312</v>
      </c>
    </row>
    <row r="12" spans="1:7" ht="15" customHeight="1">
      <c r="A12" s="278" t="s">
        <v>308</v>
      </c>
      <c r="B12" s="79">
        <v>188</v>
      </c>
      <c r="C12" s="79">
        <v>214</v>
      </c>
      <c r="D12" s="89">
        <v>0.13829787234042556</v>
      </c>
      <c r="E12" s="242">
        <v>379</v>
      </c>
      <c r="F12" s="242">
        <v>297</v>
      </c>
      <c r="G12" s="89">
        <v>-0.21635883905013198</v>
      </c>
    </row>
    <row r="13" spans="1:7" ht="15" customHeight="1">
      <c r="A13" s="278" t="s">
        <v>96</v>
      </c>
      <c r="B13" s="79">
        <v>341</v>
      </c>
      <c r="C13" s="79">
        <v>441</v>
      </c>
      <c r="D13" s="89">
        <v>0.29325513196480935</v>
      </c>
      <c r="E13" s="242">
        <v>511</v>
      </c>
      <c r="F13" s="242">
        <v>667</v>
      </c>
      <c r="G13" s="89">
        <v>0.30528375733855184</v>
      </c>
    </row>
    <row r="14" spans="1:7" ht="15" customHeight="1">
      <c r="A14" s="278" t="s">
        <v>97</v>
      </c>
      <c r="B14" s="79">
        <v>174</v>
      </c>
      <c r="C14" s="79">
        <v>245</v>
      </c>
      <c r="D14" s="89">
        <v>0.40804597701149414</v>
      </c>
      <c r="E14" s="242">
        <v>770</v>
      </c>
      <c r="F14" s="242">
        <v>1082</v>
      </c>
      <c r="G14" s="89">
        <v>0.40519480519480511</v>
      </c>
    </row>
    <row r="15" spans="1:7" ht="15" customHeight="1">
      <c r="A15" s="278" t="s">
        <v>98</v>
      </c>
      <c r="B15" s="79">
        <v>3894</v>
      </c>
      <c r="C15" s="79">
        <v>6075</v>
      </c>
      <c r="D15" s="89">
        <v>0.56009244992295848</v>
      </c>
      <c r="E15" s="242">
        <v>6585</v>
      </c>
      <c r="F15" s="242">
        <v>9967</v>
      </c>
      <c r="G15" s="89">
        <v>0.51359149582384211</v>
      </c>
    </row>
    <row r="16" spans="1:7" ht="15" customHeight="1">
      <c r="A16" s="278" t="s">
        <v>99</v>
      </c>
      <c r="B16" s="79">
        <v>16137</v>
      </c>
      <c r="C16" s="79">
        <v>15315</v>
      </c>
      <c r="D16" s="89">
        <v>-5.09388362149098E-2</v>
      </c>
      <c r="E16" s="242">
        <v>29234</v>
      </c>
      <c r="F16" s="242">
        <v>27806</v>
      </c>
      <c r="G16" s="89">
        <v>-4.884723267428337E-2</v>
      </c>
    </row>
    <row r="17" spans="1:7" ht="15" customHeight="1">
      <c r="A17" s="278" t="s">
        <v>100</v>
      </c>
      <c r="B17" s="79">
        <v>1149</v>
      </c>
      <c r="C17" s="79">
        <v>1325</v>
      </c>
      <c r="D17" s="89">
        <v>0.15317667536988688</v>
      </c>
      <c r="E17" s="242">
        <v>3544</v>
      </c>
      <c r="F17" s="242">
        <v>2156</v>
      </c>
      <c r="G17" s="89">
        <v>-0.39164785553047399</v>
      </c>
    </row>
    <row r="18" spans="1:7" ht="15" customHeight="1">
      <c r="A18" s="278" t="s">
        <v>284</v>
      </c>
      <c r="B18" s="79">
        <v>526</v>
      </c>
      <c r="C18" s="79">
        <v>528</v>
      </c>
      <c r="D18" s="89">
        <v>3.8022813688212143E-3</v>
      </c>
      <c r="E18" s="242">
        <v>1004</v>
      </c>
      <c r="F18" s="242">
        <v>1045</v>
      </c>
      <c r="G18" s="89">
        <v>4.0836653386454147E-2</v>
      </c>
    </row>
    <row r="19" spans="1:7" ht="15" customHeight="1">
      <c r="A19" s="278" t="s">
        <v>101</v>
      </c>
      <c r="B19" s="79">
        <v>2592</v>
      </c>
      <c r="C19" s="79">
        <v>2886</v>
      </c>
      <c r="D19" s="89">
        <v>0.11342592592592582</v>
      </c>
      <c r="E19" s="79">
        <v>5460</v>
      </c>
      <c r="F19" s="79">
        <v>5971</v>
      </c>
      <c r="G19" s="89">
        <v>9.3589743589743479E-2</v>
      </c>
    </row>
    <row r="20" spans="1:7" ht="15" customHeight="1">
      <c r="A20" s="278" t="s">
        <v>102</v>
      </c>
      <c r="B20" s="79">
        <v>1268</v>
      </c>
      <c r="C20" s="79">
        <v>1359</v>
      </c>
      <c r="D20" s="89">
        <v>7.1766561514195581E-2</v>
      </c>
      <c r="E20" s="79">
        <v>2983</v>
      </c>
      <c r="F20" s="79">
        <v>2699</v>
      </c>
      <c r="G20" s="89">
        <v>-9.5206168286959492E-2</v>
      </c>
    </row>
    <row r="21" spans="1:7" ht="15" customHeight="1">
      <c r="A21" s="278" t="s">
        <v>220</v>
      </c>
      <c r="B21" s="97">
        <v>438</v>
      </c>
      <c r="C21" s="97">
        <v>593</v>
      </c>
      <c r="D21" s="98">
        <v>0.35388127853881279</v>
      </c>
      <c r="E21" s="97">
        <v>9083</v>
      </c>
      <c r="F21" s="97">
        <v>9216</v>
      </c>
      <c r="G21" s="98">
        <v>1.4642739183089226E-2</v>
      </c>
    </row>
    <row r="22" spans="1:7" ht="15" customHeight="1">
      <c r="A22" s="278" t="s">
        <v>315</v>
      </c>
      <c r="B22" s="79">
        <v>455</v>
      </c>
      <c r="C22" s="79">
        <v>459</v>
      </c>
      <c r="D22" s="98">
        <v>8.79120879120876E-3</v>
      </c>
      <c r="E22" s="79">
        <v>734</v>
      </c>
      <c r="F22" s="79">
        <v>913</v>
      </c>
      <c r="G22" s="98">
        <v>0.2438692098092643</v>
      </c>
    </row>
    <row r="23" spans="1:7" ht="15" customHeight="1">
      <c r="A23" s="279" t="s">
        <v>103</v>
      </c>
      <c r="B23" s="79">
        <v>574</v>
      </c>
      <c r="C23" s="79">
        <v>492</v>
      </c>
      <c r="D23" s="98">
        <v>-0.1428571428571429</v>
      </c>
      <c r="E23" s="79">
        <v>3347</v>
      </c>
      <c r="F23" s="79">
        <v>2476</v>
      </c>
      <c r="G23" s="98">
        <v>-0.26023304451747831</v>
      </c>
    </row>
    <row r="24" spans="1:7" ht="15" customHeight="1">
      <c r="A24" s="278" t="s">
        <v>289</v>
      </c>
      <c r="B24" s="79">
        <v>556</v>
      </c>
      <c r="C24" s="79">
        <v>707</v>
      </c>
      <c r="D24" s="98">
        <v>0.27158273381294973</v>
      </c>
      <c r="E24" s="79">
        <v>1225</v>
      </c>
      <c r="F24" s="79">
        <v>1447</v>
      </c>
      <c r="G24" s="98">
        <v>0.18122448979591832</v>
      </c>
    </row>
    <row r="25" spans="1:7" ht="15" customHeight="1">
      <c r="A25" s="278" t="s">
        <v>290</v>
      </c>
      <c r="B25" s="79">
        <v>3730</v>
      </c>
      <c r="C25" s="79">
        <v>3847</v>
      </c>
      <c r="D25" s="98">
        <v>3.1367292225201071E-2</v>
      </c>
      <c r="E25" s="79">
        <v>7511</v>
      </c>
      <c r="F25" s="79">
        <v>7602</v>
      </c>
      <c r="G25" s="98">
        <v>1.2115563839701693E-2</v>
      </c>
    </row>
    <row r="26" spans="1:7" ht="15" customHeight="1">
      <c r="A26" s="278" t="s">
        <v>105</v>
      </c>
      <c r="B26" s="79">
        <v>520</v>
      </c>
      <c r="C26" s="79">
        <v>654</v>
      </c>
      <c r="D26" s="98">
        <v>0.25769230769230766</v>
      </c>
      <c r="E26" s="79">
        <v>677</v>
      </c>
      <c r="F26" s="79">
        <v>855</v>
      </c>
      <c r="G26" s="98">
        <v>0.26292466765140321</v>
      </c>
    </row>
    <row r="27" spans="1:7" ht="15" customHeight="1">
      <c r="A27" s="278" t="s">
        <v>291</v>
      </c>
      <c r="B27" s="79">
        <v>83</v>
      </c>
      <c r="C27" s="79">
        <v>72</v>
      </c>
      <c r="D27" s="98">
        <v>-0.13253012048192769</v>
      </c>
      <c r="E27" s="79">
        <v>171</v>
      </c>
      <c r="F27" s="79">
        <v>153</v>
      </c>
      <c r="G27" s="98">
        <v>-0.10526315789473684</v>
      </c>
    </row>
    <row r="28" spans="1:7" ht="15" customHeight="1">
      <c r="A28" s="278" t="s">
        <v>357</v>
      </c>
      <c r="B28" s="79">
        <v>0</v>
      </c>
      <c r="C28" s="79">
        <v>105</v>
      </c>
      <c r="D28" s="98" t="s">
        <v>375</v>
      </c>
      <c r="E28" s="79">
        <v>0</v>
      </c>
      <c r="F28" s="79">
        <v>188</v>
      </c>
      <c r="G28" s="98" t="s">
        <v>375</v>
      </c>
    </row>
    <row r="29" spans="1:7" ht="15" customHeight="1">
      <c r="A29" s="278" t="s">
        <v>106</v>
      </c>
      <c r="B29" s="79">
        <v>1266</v>
      </c>
      <c r="C29" s="79">
        <v>1956</v>
      </c>
      <c r="D29" s="98">
        <v>0.54502369668246442</v>
      </c>
      <c r="E29" s="79">
        <v>6564</v>
      </c>
      <c r="F29" s="79">
        <v>8849</v>
      </c>
      <c r="G29" s="98">
        <v>0.3481109079829372</v>
      </c>
    </row>
    <row r="30" spans="1:7" ht="15" customHeight="1">
      <c r="A30" s="280" t="s">
        <v>218</v>
      </c>
      <c r="B30" s="79">
        <v>19928</v>
      </c>
      <c r="C30" s="79">
        <v>22315</v>
      </c>
      <c r="D30" s="98">
        <v>0.11978121236451234</v>
      </c>
      <c r="E30" s="79">
        <v>29201</v>
      </c>
      <c r="F30" s="79">
        <v>31600</v>
      </c>
      <c r="G30" s="98">
        <v>8.2154720728742081E-2</v>
      </c>
    </row>
    <row r="31" spans="1:7" ht="15" customHeight="1">
      <c r="A31" s="278" t="s">
        <v>292</v>
      </c>
      <c r="B31" s="79">
        <v>2847</v>
      </c>
      <c r="C31" s="79">
        <v>3826</v>
      </c>
      <c r="D31" s="98">
        <v>0.34387074113101512</v>
      </c>
      <c r="E31" s="79">
        <v>5297</v>
      </c>
      <c r="F31" s="79">
        <v>6522</v>
      </c>
      <c r="G31" s="98">
        <v>0.23126297904474225</v>
      </c>
    </row>
    <row r="32" spans="1:7" ht="15" customHeight="1">
      <c r="A32" s="278" t="s">
        <v>293</v>
      </c>
      <c r="B32" s="79">
        <v>726</v>
      </c>
      <c r="C32" s="79">
        <v>718</v>
      </c>
      <c r="D32" s="98">
        <v>-1.1019283746556474E-2</v>
      </c>
      <c r="E32" s="79">
        <v>1328</v>
      </c>
      <c r="F32" s="79">
        <v>1383</v>
      </c>
      <c r="G32" s="98">
        <v>4.141566265060237E-2</v>
      </c>
    </row>
    <row r="33" spans="1:7" ht="15" customHeight="1">
      <c r="A33" s="278" t="s">
        <v>108</v>
      </c>
      <c r="B33" s="79">
        <v>5073</v>
      </c>
      <c r="C33" s="79">
        <v>5745</v>
      </c>
      <c r="D33" s="98">
        <v>0.13246599645180357</v>
      </c>
      <c r="E33" s="79">
        <v>17335</v>
      </c>
      <c r="F33" s="79">
        <v>18314</v>
      </c>
      <c r="G33" s="98">
        <v>5.6475338909720119E-2</v>
      </c>
    </row>
    <row r="34" spans="1:7" s="110" customFormat="1" ht="15" customHeight="1">
      <c r="A34" s="279" t="s">
        <v>294</v>
      </c>
      <c r="B34" s="242">
        <v>720</v>
      </c>
      <c r="C34" s="242">
        <v>875</v>
      </c>
      <c r="D34" s="185">
        <v>0.21527777777777768</v>
      </c>
      <c r="E34" s="242">
        <v>10293</v>
      </c>
      <c r="F34" s="242">
        <v>12513</v>
      </c>
      <c r="G34" s="185">
        <v>0.21568055960361421</v>
      </c>
    </row>
    <row r="35" spans="1:7" ht="15" customHeight="1">
      <c r="A35" s="278" t="s">
        <v>309</v>
      </c>
      <c r="B35" s="79">
        <v>57</v>
      </c>
      <c r="C35" s="79">
        <v>72</v>
      </c>
      <c r="D35" s="98">
        <v>0.26315789473684204</v>
      </c>
      <c r="E35" s="79">
        <v>79</v>
      </c>
      <c r="F35" s="79">
        <v>119</v>
      </c>
      <c r="G35" s="98">
        <v>0.50632911392405067</v>
      </c>
    </row>
    <row r="36" spans="1:7" ht="15" customHeight="1">
      <c r="A36" s="278" t="s">
        <v>358</v>
      </c>
      <c r="B36" s="79">
        <v>0</v>
      </c>
      <c r="C36" s="79">
        <v>25</v>
      </c>
      <c r="D36" s="98" t="s">
        <v>375</v>
      </c>
      <c r="E36" s="79">
        <v>0</v>
      </c>
      <c r="F36" s="79">
        <v>54</v>
      </c>
      <c r="G36" s="98" t="s">
        <v>375</v>
      </c>
    </row>
    <row r="37" spans="1:7" ht="15" customHeight="1">
      <c r="A37" s="278" t="s">
        <v>359</v>
      </c>
      <c r="B37" s="79">
        <v>0</v>
      </c>
      <c r="C37" s="79">
        <v>50</v>
      </c>
      <c r="D37" s="98" t="s">
        <v>375</v>
      </c>
      <c r="E37" s="79">
        <v>0</v>
      </c>
      <c r="F37" s="79">
        <v>84</v>
      </c>
      <c r="G37" s="98" t="s">
        <v>375</v>
      </c>
    </row>
    <row r="38" spans="1:7" ht="15" customHeight="1">
      <c r="A38" s="278" t="s">
        <v>295</v>
      </c>
      <c r="B38" s="79">
        <v>104</v>
      </c>
      <c r="C38" s="79">
        <v>112</v>
      </c>
      <c r="D38" s="98">
        <v>7.6923076923076872E-2</v>
      </c>
      <c r="E38" s="79">
        <v>180</v>
      </c>
      <c r="F38" s="79">
        <v>185</v>
      </c>
      <c r="G38" s="98">
        <v>2.7777777777777679E-2</v>
      </c>
    </row>
    <row r="39" spans="1:7" ht="15" customHeight="1">
      <c r="A39" s="278" t="s">
        <v>296</v>
      </c>
      <c r="B39" s="92">
        <v>211</v>
      </c>
      <c r="C39" s="92">
        <v>263</v>
      </c>
      <c r="D39" s="98">
        <v>0.24644549763033186</v>
      </c>
      <c r="E39" s="92">
        <v>342</v>
      </c>
      <c r="F39" s="92">
        <v>490</v>
      </c>
      <c r="G39" s="98">
        <v>0.43274853801169599</v>
      </c>
    </row>
    <row r="40" spans="1:7" ht="15" customHeight="1">
      <c r="A40" s="281" t="s">
        <v>297</v>
      </c>
      <c r="B40" s="79">
        <v>338</v>
      </c>
      <c r="C40" s="79">
        <v>2053</v>
      </c>
      <c r="D40" s="98" t="s">
        <v>375</v>
      </c>
      <c r="E40" s="79">
        <v>873</v>
      </c>
      <c r="F40" s="79">
        <v>3238</v>
      </c>
      <c r="G40" s="98">
        <v>2.7090492554410082</v>
      </c>
    </row>
    <row r="41" spans="1:7" ht="15" customHeight="1">
      <c r="A41" s="282" t="s">
        <v>298</v>
      </c>
      <c r="B41" s="79">
        <v>35</v>
      </c>
      <c r="C41" s="79">
        <v>273</v>
      </c>
      <c r="D41" s="98" t="s">
        <v>375</v>
      </c>
      <c r="E41" s="79">
        <v>91</v>
      </c>
      <c r="F41" s="79">
        <v>502</v>
      </c>
      <c r="G41" s="98" t="s">
        <v>375</v>
      </c>
    </row>
    <row r="42" spans="1:7" ht="15" customHeight="1">
      <c r="A42" s="280" t="s">
        <v>206</v>
      </c>
      <c r="B42" s="79">
        <v>491</v>
      </c>
      <c r="C42" s="79">
        <v>281</v>
      </c>
      <c r="D42" s="98">
        <v>-0.42769857433808556</v>
      </c>
      <c r="E42" s="79">
        <v>960</v>
      </c>
      <c r="F42" s="79">
        <v>556</v>
      </c>
      <c r="G42" s="98">
        <v>-0.42083333333333328</v>
      </c>
    </row>
    <row r="43" spans="1:7" ht="15" customHeight="1">
      <c r="E43" s="177"/>
    </row>
    <row r="44" spans="1:7" ht="15" customHeight="1">
      <c r="A44" s="192" t="s">
        <v>34</v>
      </c>
      <c r="B44" s="83">
        <v>4471</v>
      </c>
      <c r="C44" s="83">
        <v>4452</v>
      </c>
      <c r="D44" s="126">
        <v>-4.2496085886826185E-3</v>
      </c>
      <c r="E44" s="83">
        <v>28521</v>
      </c>
      <c r="F44" s="83">
        <v>32955</v>
      </c>
      <c r="G44" s="126">
        <v>0.15546439465656881</v>
      </c>
    </row>
    <row r="45" spans="1:7" ht="15" customHeight="1">
      <c r="A45" s="193" t="s">
        <v>110</v>
      </c>
      <c r="B45" s="79">
        <v>1821</v>
      </c>
      <c r="C45" s="79">
        <v>2095</v>
      </c>
      <c r="D45" s="96">
        <v>0.15046677649643048</v>
      </c>
      <c r="E45" s="79">
        <v>22135</v>
      </c>
      <c r="F45" s="79">
        <v>26545</v>
      </c>
      <c r="G45" s="4">
        <v>0.19923198554325738</v>
      </c>
    </row>
    <row r="46" spans="1:7" ht="15" customHeight="1">
      <c r="A46" s="195" t="s">
        <v>210</v>
      </c>
      <c r="B46" s="79">
        <v>405</v>
      </c>
      <c r="C46" s="79">
        <v>516</v>
      </c>
      <c r="D46" s="96">
        <v>0.27407407407407414</v>
      </c>
      <c r="E46" s="79">
        <v>563</v>
      </c>
      <c r="F46" s="79">
        <v>1240</v>
      </c>
      <c r="G46" s="4">
        <v>1.2024866785079928</v>
      </c>
    </row>
    <row r="47" spans="1:7" ht="15" customHeight="1">
      <c r="A47" s="197" t="s">
        <v>111</v>
      </c>
      <c r="B47" s="79">
        <v>44</v>
      </c>
      <c r="C47" s="79">
        <v>0</v>
      </c>
      <c r="D47" s="96" t="s">
        <v>375</v>
      </c>
      <c r="E47" s="79">
        <v>162</v>
      </c>
      <c r="F47" s="79">
        <v>0</v>
      </c>
      <c r="G47" s="4" t="s">
        <v>375</v>
      </c>
    </row>
    <row r="48" spans="1:7" ht="15" customHeight="1">
      <c r="A48" s="193" t="s">
        <v>112</v>
      </c>
      <c r="B48" s="79">
        <v>876</v>
      </c>
      <c r="C48" s="79">
        <v>569</v>
      </c>
      <c r="D48" s="96">
        <v>-0.3504566210045662</v>
      </c>
      <c r="E48" s="79">
        <v>2238</v>
      </c>
      <c r="F48" s="79">
        <v>1361</v>
      </c>
      <c r="G48" s="4">
        <v>-0.39186773905272565</v>
      </c>
    </row>
    <row r="49" spans="1:7" ht="15" customHeight="1">
      <c r="A49" s="193" t="s">
        <v>299</v>
      </c>
      <c r="B49" s="79">
        <v>680</v>
      </c>
      <c r="C49" s="79">
        <v>405</v>
      </c>
      <c r="D49" s="96">
        <v>-0.40441176470588236</v>
      </c>
      <c r="E49" s="79">
        <v>1571</v>
      </c>
      <c r="F49" s="79">
        <v>837</v>
      </c>
      <c r="G49" s="4">
        <v>-0.46721833227243792</v>
      </c>
    </row>
    <row r="50" spans="1:7" ht="15" customHeight="1">
      <c r="A50" s="193" t="s">
        <v>222</v>
      </c>
      <c r="B50" s="79">
        <v>132</v>
      </c>
      <c r="C50" s="79">
        <v>75</v>
      </c>
      <c r="D50" s="96">
        <v>-0.43181818181818177</v>
      </c>
      <c r="E50" s="79">
        <v>248</v>
      </c>
      <c r="F50" s="79">
        <v>137</v>
      </c>
      <c r="G50" s="4">
        <v>-0.44758064516129037</v>
      </c>
    </row>
    <row r="51" spans="1:7" ht="15" customHeight="1">
      <c r="A51" s="193" t="s">
        <v>223</v>
      </c>
      <c r="B51" s="79">
        <v>52</v>
      </c>
      <c r="C51" s="79">
        <v>90</v>
      </c>
      <c r="D51" s="96">
        <v>0.73076923076923084</v>
      </c>
      <c r="E51" s="79">
        <v>151</v>
      </c>
      <c r="F51" s="79">
        <v>275</v>
      </c>
      <c r="G51" s="4">
        <v>0.82119205298013243</v>
      </c>
    </row>
    <row r="52" spans="1:7" ht="15" customHeight="1">
      <c r="A52" s="193" t="s">
        <v>285</v>
      </c>
      <c r="B52" s="79">
        <v>427</v>
      </c>
      <c r="C52" s="79">
        <v>568</v>
      </c>
      <c r="D52" s="96">
        <v>0.33021077283372358</v>
      </c>
      <c r="E52" s="79">
        <v>1393</v>
      </c>
      <c r="F52" s="79">
        <v>2299</v>
      </c>
      <c r="G52" s="4">
        <v>0.65039483129935394</v>
      </c>
    </row>
    <row r="53" spans="1:7" ht="15" customHeight="1">
      <c r="A53" s="193" t="s">
        <v>286</v>
      </c>
      <c r="B53" s="79">
        <v>34</v>
      </c>
      <c r="C53" s="79">
        <v>49</v>
      </c>
      <c r="D53" s="96">
        <v>0.44117647058823528</v>
      </c>
      <c r="E53" s="79">
        <v>60</v>
      </c>
      <c r="F53" s="79">
        <v>142</v>
      </c>
      <c r="G53" s="4">
        <v>1.3666666666666667</v>
      </c>
    </row>
    <row r="54" spans="1:7" ht="15" customHeight="1">
      <c r="A54" s="282" t="s">
        <v>360</v>
      </c>
      <c r="B54" s="79">
        <v>0</v>
      </c>
      <c r="C54" s="79">
        <v>85</v>
      </c>
      <c r="D54" s="98">
        <v>-0.42769857433808556</v>
      </c>
      <c r="E54" s="79">
        <v>0</v>
      </c>
      <c r="F54" s="79">
        <v>119</v>
      </c>
      <c r="G54" s="4" t="s">
        <v>375</v>
      </c>
    </row>
    <row r="55" spans="1:7" ht="15" customHeight="1"/>
    <row r="56" spans="1:7" ht="17.45" customHeight="1">
      <c r="A56" s="1"/>
      <c r="E56" s="1"/>
      <c r="F56" s="1"/>
    </row>
    <row r="57" spans="1:7" ht="15" customHeight="1">
      <c r="A57" s="188" t="s">
        <v>93</v>
      </c>
      <c r="B57" s="103"/>
      <c r="C57" s="103"/>
      <c r="D57" s="103"/>
      <c r="E57" s="103"/>
      <c r="F57" s="103"/>
      <c r="G57" s="103"/>
    </row>
    <row r="58" spans="1:7" ht="15" customHeight="1">
      <c r="A58" s="103" t="s">
        <v>374</v>
      </c>
      <c r="B58" s="103"/>
      <c r="C58" s="103"/>
      <c r="D58" s="103"/>
      <c r="E58" s="103"/>
      <c r="F58" s="103"/>
      <c r="G58" s="103"/>
    </row>
    <row r="59" spans="1:7" ht="15" customHeight="1">
      <c r="A59" s="1"/>
      <c r="E59" s="1"/>
      <c r="F59" s="1"/>
    </row>
    <row r="60" spans="1:7" ht="15" customHeight="1">
      <c r="A60" s="307" t="s">
        <v>192</v>
      </c>
      <c r="B60" s="304" t="s">
        <v>28</v>
      </c>
      <c r="C60" s="305"/>
      <c r="D60" s="306"/>
      <c r="E60" s="304" t="s">
        <v>0</v>
      </c>
      <c r="F60" s="305"/>
      <c r="G60" s="306"/>
    </row>
    <row r="61" spans="1:7" ht="15" customHeight="1">
      <c r="A61" s="308"/>
      <c r="B61" s="160" t="s">
        <v>351</v>
      </c>
      <c r="C61" s="161" t="s">
        <v>370</v>
      </c>
      <c r="D61" s="161" t="s">
        <v>31</v>
      </c>
      <c r="E61" s="161" t="s">
        <v>351</v>
      </c>
      <c r="F61" s="161" t="s">
        <v>370</v>
      </c>
      <c r="G61" s="143" t="s">
        <v>31</v>
      </c>
    </row>
    <row r="62" spans="1:7" ht="15" customHeight="1">
      <c r="A62" s="1"/>
      <c r="E62" s="1"/>
      <c r="F62" s="1"/>
    </row>
    <row r="63" spans="1:7" ht="15" customHeight="1">
      <c r="A63" s="192" t="s">
        <v>35</v>
      </c>
      <c r="B63" s="83">
        <v>29637</v>
      </c>
      <c r="C63" s="83">
        <v>31508</v>
      </c>
      <c r="D63" s="126">
        <v>6.313054627661363E-2</v>
      </c>
      <c r="E63" s="83">
        <v>62337</v>
      </c>
      <c r="F63" s="83">
        <v>67121</v>
      </c>
      <c r="G63" s="126">
        <v>7.6744148739913642E-2</v>
      </c>
    </row>
    <row r="64" spans="1:7" ht="15" customHeight="1">
      <c r="A64" s="193" t="s">
        <v>185</v>
      </c>
      <c r="B64" s="3">
        <v>541</v>
      </c>
      <c r="C64" s="3">
        <v>404</v>
      </c>
      <c r="D64" s="4">
        <v>-0.25323475046210719</v>
      </c>
      <c r="E64" s="3">
        <v>795</v>
      </c>
      <c r="F64" s="3">
        <v>713</v>
      </c>
      <c r="G64" s="4">
        <v>-0.10314465408805029</v>
      </c>
    </row>
    <row r="65" spans="1:7" ht="15" customHeight="1">
      <c r="A65" s="193" t="s">
        <v>113</v>
      </c>
      <c r="B65" s="3">
        <v>118</v>
      </c>
      <c r="C65" s="3">
        <v>123</v>
      </c>
      <c r="D65" s="4">
        <v>4.2372881355932313E-2</v>
      </c>
      <c r="E65" s="3">
        <v>202</v>
      </c>
      <c r="F65" s="3">
        <v>259</v>
      </c>
      <c r="G65" s="4">
        <v>0.28217821782178221</v>
      </c>
    </row>
    <row r="66" spans="1:7" ht="15" customHeight="1">
      <c r="A66" s="193" t="s">
        <v>326</v>
      </c>
      <c r="B66" s="3">
        <v>327</v>
      </c>
      <c r="C66" s="3">
        <v>376</v>
      </c>
      <c r="D66" s="4">
        <v>0.14984709480122316</v>
      </c>
      <c r="E66" s="3">
        <v>531</v>
      </c>
      <c r="F66" s="3">
        <v>609</v>
      </c>
      <c r="G66" s="4">
        <v>0.14689265536723162</v>
      </c>
    </row>
    <row r="67" spans="1:7" ht="15" customHeight="1">
      <c r="A67" s="193" t="s">
        <v>114</v>
      </c>
      <c r="B67" s="3">
        <v>254</v>
      </c>
      <c r="C67" s="3">
        <v>161</v>
      </c>
      <c r="D67" s="4">
        <v>-0.36614173228346458</v>
      </c>
      <c r="E67" s="3">
        <v>347</v>
      </c>
      <c r="F67" s="3">
        <v>222</v>
      </c>
      <c r="G67" s="4">
        <v>-0.36023054755043227</v>
      </c>
    </row>
    <row r="68" spans="1:7" ht="15" customHeight="1">
      <c r="A68" s="193" t="s">
        <v>115</v>
      </c>
      <c r="B68" s="3">
        <v>25844</v>
      </c>
      <c r="C68" s="3">
        <v>28029</v>
      </c>
      <c r="D68" s="4">
        <v>8.4545735954186574E-2</v>
      </c>
      <c r="E68" s="3">
        <v>55443</v>
      </c>
      <c r="F68" s="3">
        <v>60065</v>
      </c>
      <c r="G68" s="4">
        <v>8.3364897281893224E-2</v>
      </c>
    </row>
    <row r="69" spans="1:7" ht="15" customHeight="1">
      <c r="A69" s="196" t="s">
        <v>120</v>
      </c>
      <c r="B69" s="3">
        <v>84</v>
      </c>
      <c r="C69" s="3">
        <v>102</v>
      </c>
      <c r="D69" s="4">
        <v>0.21428571428571419</v>
      </c>
      <c r="E69" s="3">
        <v>156</v>
      </c>
      <c r="F69" s="3">
        <v>232</v>
      </c>
      <c r="G69" s="4">
        <v>0.48717948717948723</v>
      </c>
    </row>
    <row r="70" spans="1:7" ht="15" customHeight="1">
      <c r="A70" s="195" t="s">
        <v>212</v>
      </c>
      <c r="B70" s="3">
        <v>293</v>
      </c>
      <c r="C70" s="3">
        <v>239</v>
      </c>
      <c r="D70" s="4">
        <v>-0.18430034129692829</v>
      </c>
      <c r="E70" s="3">
        <v>507</v>
      </c>
      <c r="F70" s="3">
        <v>345</v>
      </c>
      <c r="G70" s="4">
        <v>-0.31952662721893488</v>
      </c>
    </row>
    <row r="71" spans="1:7" ht="15" customHeight="1">
      <c r="A71" s="193" t="s">
        <v>287</v>
      </c>
      <c r="B71" s="72">
        <v>948</v>
      </c>
      <c r="C71" s="72">
        <v>1010</v>
      </c>
      <c r="D71" s="4">
        <v>6.5400843881856519E-2</v>
      </c>
      <c r="E71" s="3">
        <v>1690</v>
      </c>
      <c r="F71" s="3">
        <v>1797</v>
      </c>
      <c r="G71" s="4">
        <v>6.3313609467455567E-2</v>
      </c>
    </row>
    <row r="72" spans="1:7" ht="15" customHeight="1">
      <c r="A72" s="231" t="s">
        <v>116</v>
      </c>
      <c r="B72" s="72">
        <v>1012</v>
      </c>
      <c r="C72" s="72">
        <v>890</v>
      </c>
      <c r="D72" s="4">
        <v>-0.12055335968379444</v>
      </c>
      <c r="E72" s="3">
        <v>2026</v>
      </c>
      <c r="F72" s="3">
        <v>2399</v>
      </c>
      <c r="G72" s="4">
        <v>0.18410661401776895</v>
      </c>
    </row>
    <row r="73" spans="1:7" ht="15" customHeight="1">
      <c r="A73" s="231" t="s">
        <v>327</v>
      </c>
      <c r="B73" s="79">
        <v>216</v>
      </c>
      <c r="C73" s="79">
        <v>174</v>
      </c>
      <c r="D73" s="4">
        <v>-0.19444444444444442</v>
      </c>
      <c r="E73" s="3">
        <v>640</v>
      </c>
      <c r="F73" s="3">
        <v>480</v>
      </c>
      <c r="G73" s="4">
        <v>-0.25</v>
      </c>
    </row>
    <row r="74" spans="1:7" ht="15" customHeight="1"/>
    <row r="75" spans="1:7" ht="15" customHeight="1">
      <c r="A75" s="192" t="s">
        <v>36</v>
      </c>
      <c r="B75" s="83">
        <v>30376</v>
      </c>
      <c r="C75" s="83">
        <v>32731</v>
      </c>
      <c r="D75" s="126">
        <v>7.7528311825125096E-2</v>
      </c>
      <c r="E75" s="83">
        <v>112245</v>
      </c>
      <c r="F75" s="83">
        <v>127618</v>
      </c>
      <c r="G75" s="126">
        <v>0.13695933003697269</v>
      </c>
    </row>
    <row r="76" spans="1:7" ht="15" customHeight="1">
      <c r="A76" s="193" t="s">
        <v>117</v>
      </c>
      <c r="B76" s="3">
        <v>24650</v>
      </c>
      <c r="C76" s="3">
        <v>26785</v>
      </c>
      <c r="D76" s="4">
        <v>8.6612576064908797E-2</v>
      </c>
      <c r="E76" s="3">
        <v>102709</v>
      </c>
      <c r="F76" s="3">
        <v>117276</v>
      </c>
      <c r="G76" s="4">
        <v>0.14182788265877377</v>
      </c>
    </row>
    <row r="77" spans="1:7" ht="15" customHeight="1">
      <c r="A77" s="193" t="s">
        <v>118</v>
      </c>
      <c r="B77" s="3">
        <v>78</v>
      </c>
      <c r="C77" s="3">
        <v>35</v>
      </c>
      <c r="D77" s="4">
        <v>-0.55128205128205132</v>
      </c>
      <c r="E77" s="3">
        <v>364</v>
      </c>
      <c r="F77" s="3">
        <v>54</v>
      </c>
      <c r="G77" s="4">
        <v>-0.85164835164835162</v>
      </c>
    </row>
    <row r="78" spans="1:7" ht="15" customHeight="1">
      <c r="A78" s="193" t="s">
        <v>125</v>
      </c>
      <c r="B78" s="3">
        <v>387</v>
      </c>
      <c r="C78" s="3">
        <v>430</v>
      </c>
      <c r="D78" s="4">
        <v>0.11111111111111116</v>
      </c>
      <c r="E78" s="3">
        <v>626</v>
      </c>
      <c r="F78" s="3">
        <v>921</v>
      </c>
      <c r="G78" s="4">
        <v>0.47124600638977632</v>
      </c>
    </row>
    <row r="79" spans="1:7" ht="15" customHeight="1">
      <c r="A79" s="196" t="s">
        <v>361</v>
      </c>
      <c r="B79" s="3">
        <v>0</v>
      </c>
      <c r="C79" s="3">
        <v>165</v>
      </c>
      <c r="D79" s="4" t="s">
        <v>375</v>
      </c>
      <c r="E79" s="3">
        <v>0</v>
      </c>
      <c r="F79" s="3">
        <v>287</v>
      </c>
      <c r="G79" s="4" t="s">
        <v>375</v>
      </c>
    </row>
    <row r="80" spans="1:7" ht="15" customHeight="1">
      <c r="A80" s="196" t="s">
        <v>199</v>
      </c>
      <c r="B80" s="3">
        <v>684</v>
      </c>
      <c r="C80" s="3">
        <v>907</v>
      </c>
      <c r="D80" s="4">
        <v>0.32602339181286544</v>
      </c>
      <c r="E80" s="3">
        <v>1158</v>
      </c>
      <c r="F80" s="3">
        <v>2050</v>
      </c>
      <c r="G80" s="4">
        <v>0.77029360967184801</v>
      </c>
    </row>
    <row r="81" spans="1:7" ht="15" customHeight="1">
      <c r="A81" s="195" t="s">
        <v>119</v>
      </c>
      <c r="B81" s="3">
        <v>306</v>
      </c>
      <c r="C81" s="3">
        <v>331</v>
      </c>
      <c r="D81" s="4">
        <v>8.169934640522869E-2</v>
      </c>
      <c r="E81" s="3">
        <v>442</v>
      </c>
      <c r="F81" s="3">
        <v>455</v>
      </c>
      <c r="G81" s="4">
        <v>2.9411764705882248E-2</v>
      </c>
    </row>
    <row r="82" spans="1:7" ht="15" customHeight="1">
      <c r="A82" s="195" t="s">
        <v>224</v>
      </c>
      <c r="B82" s="3">
        <v>0</v>
      </c>
      <c r="C82" s="3">
        <v>6</v>
      </c>
      <c r="D82" s="4" t="s">
        <v>375</v>
      </c>
      <c r="E82" s="3">
        <v>0</v>
      </c>
      <c r="F82" s="3">
        <v>32</v>
      </c>
      <c r="G82" s="4" t="s">
        <v>375</v>
      </c>
    </row>
    <row r="83" spans="1:7" ht="15" customHeight="1">
      <c r="A83" s="195" t="s">
        <v>213</v>
      </c>
      <c r="B83" s="3">
        <v>51</v>
      </c>
      <c r="C83" s="3">
        <v>35</v>
      </c>
      <c r="D83" s="4">
        <v>-0.31372549019607843</v>
      </c>
      <c r="E83" s="3">
        <v>75</v>
      </c>
      <c r="F83" s="3">
        <v>48</v>
      </c>
      <c r="G83" s="4">
        <v>-0.36</v>
      </c>
    </row>
    <row r="84" spans="1:7" ht="15" customHeight="1">
      <c r="A84" s="197" t="s">
        <v>300</v>
      </c>
      <c r="B84" s="3">
        <v>344</v>
      </c>
      <c r="C84" s="3">
        <v>388</v>
      </c>
      <c r="D84" s="4">
        <v>0.12790697674418605</v>
      </c>
      <c r="E84" s="3">
        <v>535</v>
      </c>
      <c r="F84" s="3">
        <v>551</v>
      </c>
      <c r="G84" s="4">
        <v>2.9906542056074681E-2</v>
      </c>
    </row>
    <row r="85" spans="1:7" ht="15" customHeight="1">
      <c r="A85" s="193" t="s">
        <v>121</v>
      </c>
      <c r="B85" s="3">
        <v>165</v>
      </c>
      <c r="C85" s="3">
        <v>128</v>
      </c>
      <c r="D85" s="4">
        <v>-0.22424242424242424</v>
      </c>
      <c r="E85" s="3">
        <v>325</v>
      </c>
      <c r="F85" s="3">
        <v>285</v>
      </c>
      <c r="G85" s="4">
        <v>-0.12307692307692308</v>
      </c>
    </row>
    <row r="86" spans="1:7" ht="15" customHeight="1">
      <c r="A86" s="193" t="s">
        <v>36</v>
      </c>
      <c r="B86" s="3">
        <v>1423</v>
      </c>
      <c r="C86" s="3">
        <v>1177</v>
      </c>
      <c r="D86" s="4">
        <v>-0.17287420941672527</v>
      </c>
      <c r="E86" s="3">
        <v>2637</v>
      </c>
      <c r="F86" s="3">
        <v>2034</v>
      </c>
      <c r="G86" s="4">
        <v>-0.22866894197952214</v>
      </c>
    </row>
    <row r="87" spans="1:7" ht="15" customHeight="1">
      <c r="A87" s="193" t="s">
        <v>122</v>
      </c>
      <c r="B87" s="3">
        <v>1377</v>
      </c>
      <c r="C87" s="3">
        <v>1174</v>
      </c>
      <c r="D87" s="4">
        <v>-0.14742193173565721</v>
      </c>
      <c r="E87" s="3">
        <v>1838</v>
      </c>
      <c r="F87" s="3">
        <v>1489</v>
      </c>
      <c r="G87" s="4">
        <v>-0.18988030467899886</v>
      </c>
    </row>
    <row r="88" spans="1:7" ht="15" customHeight="1">
      <c r="A88" s="193" t="s">
        <v>123</v>
      </c>
      <c r="B88" s="3">
        <v>196</v>
      </c>
      <c r="C88" s="3">
        <v>248</v>
      </c>
      <c r="D88" s="4">
        <v>0.26530612244897966</v>
      </c>
      <c r="E88" s="3">
        <v>426</v>
      </c>
      <c r="F88" s="3">
        <v>690</v>
      </c>
      <c r="G88" s="4">
        <v>0.61971830985915499</v>
      </c>
    </row>
    <row r="89" spans="1:7" ht="15" customHeight="1">
      <c r="A89" s="193" t="s">
        <v>124</v>
      </c>
      <c r="B89" s="3">
        <v>715</v>
      </c>
      <c r="C89" s="3">
        <v>922</v>
      </c>
      <c r="D89" s="4">
        <v>0.28951048951048941</v>
      </c>
      <c r="E89" s="3">
        <v>1110</v>
      </c>
      <c r="F89" s="3">
        <v>1446</v>
      </c>
      <c r="G89" s="4">
        <v>0.30270270270270272</v>
      </c>
    </row>
    <row r="90" spans="1:7" ht="15" customHeight="1">
      <c r="A90"/>
      <c r="B90"/>
      <c r="C90"/>
      <c r="D90"/>
      <c r="E90"/>
      <c r="F90"/>
      <c r="G90"/>
    </row>
    <row r="91" spans="1:7" ht="15" customHeight="1">
      <c r="A91" s="192" t="s">
        <v>37</v>
      </c>
      <c r="B91" s="83">
        <v>24336</v>
      </c>
      <c r="C91" s="83">
        <v>26296</v>
      </c>
      <c r="D91" s="126">
        <v>8.0539119000657466E-2</v>
      </c>
      <c r="E91" s="83">
        <v>59141</v>
      </c>
      <c r="F91" s="83">
        <v>64162</v>
      </c>
      <c r="G91" s="126">
        <v>8.4898801170085081E-2</v>
      </c>
    </row>
    <row r="92" spans="1:7" ht="15" customHeight="1">
      <c r="A92" s="193" t="s">
        <v>362</v>
      </c>
      <c r="B92" s="3">
        <v>0</v>
      </c>
      <c r="C92" s="3">
        <v>0</v>
      </c>
      <c r="D92" s="4" t="s">
        <v>375</v>
      </c>
      <c r="E92" s="3">
        <v>0</v>
      </c>
      <c r="F92" s="3">
        <v>0</v>
      </c>
      <c r="G92" s="4" t="s">
        <v>375</v>
      </c>
    </row>
    <row r="93" spans="1:7" ht="15" customHeight="1">
      <c r="A93" s="193" t="s">
        <v>193</v>
      </c>
      <c r="B93" s="3">
        <v>131</v>
      </c>
      <c r="C93" s="3">
        <v>202</v>
      </c>
      <c r="D93" s="4">
        <v>0.54198473282442738</v>
      </c>
      <c r="E93" s="3">
        <v>285</v>
      </c>
      <c r="F93" s="3">
        <v>493</v>
      </c>
      <c r="G93" s="4">
        <v>0.72982456140350882</v>
      </c>
    </row>
    <row r="94" spans="1:7" ht="15" customHeight="1">
      <c r="A94" s="198" t="s">
        <v>126</v>
      </c>
      <c r="B94" s="3">
        <v>21</v>
      </c>
      <c r="C94" s="3">
        <v>90</v>
      </c>
      <c r="D94" s="4" t="s">
        <v>375</v>
      </c>
      <c r="E94" s="3">
        <v>60</v>
      </c>
      <c r="F94" s="3">
        <v>211</v>
      </c>
      <c r="G94" s="4">
        <v>2.5166666666666666</v>
      </c>
    </row>
    <row r="95" spans="1:7" ht="15" customHeight="1">
      <c r="A95" s="194" t="s">
        <v>316</v>
      </c>
      <c r="B95" s="3">
        <v>2</v>
      </c>
      <c r="C95" s="3">
        <v>0</v>
      </c>
      <c r="D95" s="4" t="s">
        <v>375</v>
      </c>
      <c r="E95" s="3">
        <v>12</v>
      </c>
      <c r="F95" s="3">
        <v>0</v>
      </c>
      <c r="G95" s="4" t="s">
        <v>375</v>
      </c>
    </row>
    <row r="96" spans="1:7" ht="15" customHeight="1">
      <c r="A96" s="198" t="s">
        <v>37</v>
      </c>
      <c r="B96" s="3">
        <v>695</v>
      </c>
      <c r="C96" s="3">
        <v>618</v>
      </c>
      <c r="D96" s="4">
        <v>-0.11079136690647484</v>
      </c>
      <c r="E96" s="3">
        <v>1109</v>
      </c>
      <c r="F96" s="3">
        <v>1053</v>
      </c>
      <c r="G96" s="4">
        <v>-5.0495942290351703E-2</v>
      </c>
    </row>
    <row r="97" spans="1:7" ht="15" customHeight="1">
      <c r="A97" s="198" t="s">
        <v>127</v>
      </c>
      <c r="B97" s="3">
        <v>476</v>
      </c>
      <c r="C97" s="3">
        <v>495</v>
      </c>
      <c r="D97" s="4">
        <v>3.9915966386554702E-2</v>
      </c>
      <c r="E97" s="3">
        <v>889</v>
      </c>
      <c r="F97" s="3">
        <v>1053</v>
      </c>
      <c r="G97" s="4">
        <v>0.18447694038245221</v>
      </c>
    </row>
    <row r="98" spans="1:7" ht="15" customHeight="1">
      <c r="A98" s="196" t="s">
        <v>194</v>
      </c>
      <c r="B98" s="3">
        <v>206</v>
      </c>
      <c r="C98" s="3">
        <v>113</v>
      </c>
      <c r="D98" s="4">
        <v>-0.45145631067961167</v>
      </c>
      <c r="E98" s="3">
        <v>589</v>
      </c>
      <c r="F98" s="3">
        <v>225</v>
      </c>
      <c r="G98" s="4">
        <v>-0.61799660441426152</v>
      </c>
    </row>
    <row r="99" spans="1:7" ht="15" customHeight="1">
      <c r="A99" s="195" t="s">
        <v>301</v>
      </c>
      <c r="B99" s="3">
        <v>312</v>
      </c>
      <c r="C99" s="3">
        <v>328</v>
      </c>
      <c r="D99" s="4">
        <v>5.1282051282051322E-2</v>
      </c>
      <c r="E99" s="3">
        <v>567</v>
      </c>
      <c r="F99" s="3">
        <v>566</v>
      </c>
      <c r="G99" s="4">
        <v>-1.7636684303351524E-3</v>
      </c>
    </row>
    <row r="100" spans="1:7" ht="15" customHeight="1">
      <c r="A100" s="199" t="s">
        <v>128</v>
      </c>
      <c r="B100" s="3">
        <v>87</v>
      </c>
      <c r="C100" s="3">
        <v>88</v>
      </c>
      <c r="D100" s="4">
        <v>1.1494252873563315E-2</v>
      </c>
      <c r="E100" s="3">
        <v>214</v>
      </c>
      <c r="F100" s="3">
        <v>230</v>
      </c>
      <c r="G100" s="4">
        <v>7.4766355140186924E-2</v>
      </c>
    </row>
    <row r="101" spans="1:7" ht="15" customHeight="1">
      <c r="A101" s="198" t="s">
        <v>129</v>
      </c>
      <c r="B101" s="3">
        <v>22293</v>
      </c>
      <c r="C101" s="3">
        <v>24193</v>
      </c>
      <c r="D101" s="4">
        <v>8.5228547077558003E-2</v>
      </c>
      <c r="E101" s="3">
        <v>55100</v>
      </c>
      <c r="F101" s="3">
        <v>59910</v>
      </c>
      <c r="G101" s="4">
        <v>8.7295825771324775E-2</v>
      </c>
    </row>
    <row r="102" spans="1:7" ht="15" customHeight="1">
      <c r="A102" s="198" t="s">
        <v>188</v>
      </c>
      <c r="B102" s="3">
        <v>87</v>
      </c>
      <c r="C102" s="3">
        <v>87</v>
      </c>
      <c r="D102" s="4">
        <v>0</v>
      </c>
      <c r="E102" s="3">
        <v>241</v>
      </c>
      <c r="F102" s="3">
        <v>174</v>
      </c>
      <c r="G102" s="4">
        <v>-0.27800829875518673</v>
      </c>
    </row>
    <row r="103" spans="1:7" ht="15" customHeight="1">
      <c r="A103" s="195" t="s">
        <v>328</v>
      </c>
      <c r="B103" s="3">
        <v>26</v>
      </c>
      <c r="C103" s="3">
        <v>82</v>
      </c>
      <c r="D103" s="4">
        <v>2.1538461538461537</v>
      </c>
      <c r="E103" s="3">
        <v>75</v>
      </c>
      <c r="F103" s="3">
        <v>247</v>
      </c>
      <c r="G103" s="4">
        <v>2.2933333333333334</v>
      </c>
    </row>
    <row r="104" spans="1:7" ht="15" customHeight="1"/>
    <row r="105" spans="1:7" ht="15" customHeight="1">
      <c r="A105" s="192" t="s">
        <v>38</v>
      </c>
      <c r="B105" s="175">
        <v>8163</v>
      </c>
      <c r="C105" s="175">
        <v>9676</v>
      </c>
      <c r="D105" s="126">
        <v>0.18534852382702427</v>
      </c>
      <c r="E105" s="175">
        <v>17038</v>
      </c>
      <c r="F105" s="175">
        <v>19409</v>
      </c>
      <c r="G105" s="126">
        <v>0.13915952576593504</v>
      </c>
    </row>
    <row r="106" spans="1:7" ht="15" customHeight="1">
      <c r="A106" s="198" t="s">
        <v>312</v>
      </c>
      <c r="B106" s="3">
        <v>212</v>
      </c>
      <c r="C106" s="3">
        <v>383</v>
      </c>
      <c r="D106" s="4">
        <v>0.80660377358490565</v>
      </c>
      <c r="E106" s="3">
        <v>612</v>
      </c>
      <c r="F106" s="3">
        <v>955</v>
      </c>
      <c r="G106" s="4">
        <v>0.56045751633986929</v>
      </c>
    </row>
    <row r="107" spans="1:7" ht="15" customHeight="1">
      <c r="A107" s="198" t="s">
        <v>302</v>
      </c>
      <c r="B107" s="3">
        <v>220</v>
      </c>
      <c r="C107" s="3">
        <v>186</v>
      </c>
      <c r="D107" s="4">
        <v>-0.15454545454545454</v>
      </c>
      <c r="E107" s="3">
        <v>429</v>
      </c>
      <c r="F107" s="3">
        <v>664</v>
      </c>
      <c r="G107" s="4">
        <v>0.54778554778554778</v>
      </c>
    </row>
    <row r="108" spans="1:7" ht="15" customHeight="1">
      <c r="A108" s="198" t="s">
        <v>38</v>
      </c>
      <c r="B108" s="3">
        <v>6373</v>
      </c>
      <c r="C108" s="3">
        <v>7306</v>
      </c>
      <c r="D108" s="4">
        <v>0.14639887023379883</v>
      </c>
      <c r="E108" s="3">
        <v>12925</v>
      </c>
      <c r="F108" s="3">
        <v>14008</v>
      </c>
      <c r="G108" s="4">
        <v>8.3791102514506832E-2</v>
      </c>
    </row>
    <row r="109" spans="1:7">
      <c r="A109" s="198" t="s">
        <v>186</v>
      </c>
      <c r="B109" s="3">
        <v>137</v>
      </c>
      <c r="C109" s="3">
        <v>182</v>
      </c>
      <c r="D109" s="4">
        <v>0.32846715328467146</v>
      </c>
      <c r="E109" s="3">
        <v>459</v>
      </c>
      <c r="F109" s="3">
        <v>450</v>
      </c>
      <c r="G109" s="4">
        <v>-1.9607843137254943E-2</v>
      </c>
    </row>
    <row r="110" spans="1:7">
      <c r="A110" s="208" t="s">
        <v>303</v>
      </c>
      <c r="B110" s="3">
        <v>14</v>
      </c>
      <c r="C110" s="3">
        <v>54</v>
      </c>
      <c r="D110" s="4">
        <v>2.8571428571428572</v>
      </c>
      <c r="E110" s="3">
        <v>125</v>
      </c>
      <c r="F110" s="3">
        <v>203</v>
      </c>
      <c r="G110" s="4">
        <v>0.62400000000000011</v>
      </c>
    </row>
    <row r="111" spans="1:7">
      <c r="A111" s="195" t="s">
        <v>217</v>
      </c>
      <c r="B111" s="3">
        <v>258</v>
      </c>
      <c r="C111" s="3">
        <v>363</v>
      </c>
      <c r="D111" s="4">
        <v>0.40697674418604657</v>
      </c>
      <c r="E111" s="3">
        <v>508</v>
      </c>
      <c r="F111" s="3">
        <v>636</v>
      </c>
      <c r="G111" s="4">
        <v>0.25196850393700787</v>
      </c>
    </row>
    <row r="112" spans="1:7">
      <c r="A112" s="199" t="s">
        <v>304</v>
      </c>
      <c r="B112" s="3">
        <v>925</v>
      </c>
      <c r="C112" s="3">
        <v>1134</v>
      </c>
      <c r="D112" s="4">
        <v>0.22594594594594586</v>
      </c>
      <c r="E112" s="3">
        <v>1925</v>
      </c>
      <c r="F112" s="3">
        <v>2327</v>
      </c>
      <c r="G112" s="4">
        <v>0.20883116883116881</v>
      </c>
    </row>
    <row r="113" spans="1:7">
      <c r="A113" s="199" t="s">
        <v>329</v>
      </c>
      <c r="B113" s="3">
        <v>24</v>
      </c>
      <c r="C113" s="3">
        <v>68</v>
      </c>
      <c r="D113" s="4">
        <v>1.8333333333333335</v>
      </c>
      <c r="E113" s="3">
        <v>55</v>
      </c>
      <c r="F113" s="3">
        <v>166</v>
      </c>
      <c r="G113" s="4">
        <v>2.0181818181818181</v>
      </c>
    </row>
    <row r="114" spans="1:7">
      <c r="A114" s="1"/>
      <c r="E114" s="1"/>
      <c r="F114" s="1"/>
    </row>
    <row r="115" spans="1:7">
      <c r="A115" s="1"/>
      <c r="E115" s="1"/>
      <c r="F115" s="1"/>
    </row>
    <row r="116" spans="1:7">
      <c r="A116" s="1"/>
      <c r="E116" s="1"/>
      <c r="F116" s="1"/>
    </row>
    <row r="117" spans="1:7">
      <c r="G117"/>
    </row>
    <row r="118" spans="1:7">
      <c r="G118"/>
    </row>
    <row r="122" spans="1:7">
      <c r="G122"/>
    </row>
    <row r="123" spans="1:7">
      <c r="G123"/>
    </row>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A4:A5"/>
    <mergeCell ref="B4:D4"/>
    <mergeCell ref="E4:G4"/>
    <mergeCell ref="A60:A61"/>
    <mergeCell ref="B60:D60"/>
    <mergeCell ref="E60:G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5" t="s">
        <v>372</v>
      </c>
    </row>
    <row r="87" spans="9:9">
      <c r="I87" s="174"/>
    </row>
    <row r="88" spans="9:9">
      <c r="I88" s="174"/>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election activeCell="R1" sqref="R1"/>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30.5703125" style="1" customWidth="1"/>
    <col min="19" max="19" width="14.28515625" style="1" customWidth="1"/>
    <col min="20" max="21" width="12.42578125" style="1" customWidth="1"/>
    <col min="22" max="22" width="12.5703125" style="1" bestFit="1" customWidth="1"/>
    <col min="23" max="26" width="15" style="1" customWidth="1"/>
    <col min="27" max="27" width="13.42578125" style="1" customWidth="1"/>
    <col min="28" max="34" width="13.28515625" style="1" customWidth="1"/>
    <col min="35" max="16384" width="11.7109375" style="1"/>
  </cols>
  <sheetData>
    <row r="1" spans="1:36" ht="17.45" customHeight="1">
      <c r="A1" s="101" t="s">
        <v>268</v>
      </c>
      <c r="B1" s="102"/>
      <c r="C1" s="102"/>
      <c r="D1" s="102"/>
      <c r="E1" s="102"/>
      <c r="F1" s="102"/>
      <c r="G1" s="102"/>
      <c r="H1" s="102"/>
      <c r="I1" s="106"/>
      <c r="J1" s="101" t="s">
        <v>267</v>
      </c>
      <c r="L1" s="102"/>
      <c r="M1" s="102"/>
      <c r="N1" s="102"/>
      <c r="O1" s="102"/>
      <c r="P1" s="102"/>
      <c r="Q1" s="105"/>
      <c r="R1" s="21"/>
      <c r="S1" s="38" t="s">
        <v>76</v>
      </c>
    </row>
    <row r="2" spans="1:36" ht="15" customHeight="1">
      <c r="A2" s="103" t="s">
        <v>372</v>
      </c>
      <c r="B2" s="103"/>
      <c r="C2" s="103"/>
      <c r="D2" s="103"/>
      <c r="E2" s="103"/>
      <c r="F2" s="103"/>
      <c r="G2" s="103"/>
      <c r="H2" s="103"/>
      <c r="I2" s="106"/>
      <c r="J2" s="103" t="s">
        <v>372</v>
      </c>
      <c r="L2" s="103"/>
      <c r="M2" s="103"/>
      <c r="N2" s="103"/>
      <c r="O2" s="103"/>
      <c r="P2" s="103"/>
      <c r="Q2" s="103"/>
      <c r="T2" s="1" t="s">
        <v>77</v>
      </c>
      <c r="U2" s="51">
        <v>2024</v>
      </c>
      <c r="V2" s="51">
        <v>2023</v>
      </c>
      <c r="W2" s="51" t="s">
        <v>352</v>
      </c>
      <c r="X2" s="51">
        <v>2022</v>
      </c>
      <c r="Y2" s="51">
        <v>2021</v>
      </c>
      <c r="Z2" s="51">
        <v>2020</v>
      </c>
      <c r="AA2" s="51">
        <v>2019</v>
      </c>
      <c r="AB2" s="51">
        <v>2018</v>
      </c>
      <c r="AC2" s="51">
        <v>2017</v>
      </c>
      <c r="AD2" s="51">
        <v>2016</v>
      </c>
      <c r="AE2" s="51">
        <v>2015</v>
      </c>
      <c r="AF2" s="51">
        <v>2014</v>
      </c>
      <c r="AG2" s="51">
        <v>2013</v>
      </c>
      <c r="AH2" s="51">
        <v>2012</v>
      </c>
    </row>
    <row r="3" spans="1:36" ht="9" customHeight="1">
      <c r="A3" s="103"/>
      <c r="B3" s="103"/>
      <c r="C3" s="103"/>
      <c r="D3" s="103"/>
      <c r="E3" s="103"/>
      <c r="F3" s="103"/>
      <c r="G3" s="103"/>
      <c r="H3" s="103"/>
      <c r="I3" s="106"/>
      <c r="J3" s="106"/>
      <c r="K3" s="103"/>
      <c r="L3" s="103"/>
      <c r="M3" s="103"/>
      <c r="N3" s="103"/>
      <c r="O3" s="103"/>
      <c r="P3" s="103"/>
      <c r="Q3" s="103"/>
    </row>
    <row r="4" spans="1:36" ht="15" customHeight="1">
      <c r="A4" s="322" t="s">
        <v>29</v>
      </c>
      <c r="B4" s="321" t="s">
        <v>28</v>
      </c>
      <c r="C4" s="321"/>
      <c r="D4" s="321"/>
      <c r="E4" s="321"/>
      <c r="F4" s="321"/>
      <c r="G4" s="321"/>
      <c r="H4" s="321"/>
      <c r="J4" s="322" t="s">
        <v>29</v>
      </c>
      <c r="K4" s="321" t="s">
        <v>0</v>
      </c>
      <c r="L4" s="321"/>
      <c r="M4" s="321"/>
      <c r="N4" s="321"/>
      <c r="O4" s="321"/>
      <c r="P4" s="321"/>
      <c r="Q4" s="321"/>
      <c r="R4" s="21"/>
      <c r="S4" s="21"/>
      <c r="T4" s="36"/>
      <c r="U4" s="36">
        <v>149683</v>
      </c>
      <c r="V4" s="36">
        <v>3146244</v>
      </c>
      <c r="W4" s="36">
        <v>2884016.2727272729</v>
      </c>
      <c r="X4" s="36">
        <v>2935453</v>
      </c>
      <c r="Y4" s="36">
        <v>2510061</v>
      </c>
      <c r="Z4" s="36">
        <v>2287961</v>
      </c>
      <c r="AA4" s="36">
        <v>3144232</v>
      </c>
      <c r="AB4" s="36">
        <v>3050564</v>
      </c>
      <c r="AC4" s="36">
        <v>3092657</v>
      </c>
      <c r="AD4" s="36">
        <v>3084025</v>
      </c>
      <c r="AE4" s="36">
        <f>SUM(AE6:AE17)</f>
        <v>2914691</v>
      </c>
      <c r="AF4" s="36">
        <v>2912637</v>
      </c>
      <c r="AG4" s="36">
        <f>SUM(AG6:AG17)</f>
        <v>2853243</v>
      </c>
      <c r="AH4" s="36">
        <v>2938655</v>
      </c>
      <c r="AI4"/>
      <c r="AJ4"/>
    </row>
    <row r="5" spans="1:36" ht="15" customHeight="1">
      <c r="A5" s="322"/>
      <c r="B5" s="321" t="s">
        <v>2</v>
      </c>
      <c r="C5" s="321"/>
      <c r="D5" s="321" t="s">
        <v>3</v>
      </c>
      <c r="E5" s="321"/>
      <c r="F5" s="321" t="s">
        <v>225</v>
      </c>
      <c r="G5" s="321"/>
      <c r="H5" s="321"/>
      <c r="J5" s="322"/>
      <c r="K5" s="321" t="s">
        <v>2</v>
      </c>
      <c r="L5" s="321"/>
      <c r="M5" s="321" t="s">
        <v>3</v>
      </c>
      <c r="N5" s="321"/>
      <c r="O5" s="321" t="s">
        <v>225</v>
      </c>
      <c r="P5" s="321"/>
      <c r="Q5" s="321"/>
      <c r="R5" s="21"/>
      <c r="S5" s="21"/>
      <c r="T5" s="21"/>
      <c r="U5" s="21"/>
      <c r="V5" s="36"/>
      <c r="W5" s="36"/>
      <c r="X5" s="36"/>
      <c r="Y5" s="36"/>
      <c r="Z5" s="36"/>
      <c r="AA5" s="36"/>
      <c r="AB5" s="36"/>
      <c r="AC5" s="36"/>
      <c r="AD5" s="36"/>
      <c r="AE5" s="36"/>
      <c r="AF5" s="36"/>
      <c r="AG5" s="36"/>
      <c r="AH5" s="36"/>
      <c r="AI5"/>
      <c r="AJ5"/>
    </row>
    <row r="6" spans="1:36" ht="15" customHeight="1">
      <c r="A6" s="322"/>
      <c r="B6" s="107" t="s">
        <v>351</v>
      </c>
      <c r="C6" s="107" t="s">
        <v>370</v>
      </c>
      <c r="D6" s="107" t="s">
        <v>351</v>
      </c>
      <c r="E6" s="107" t="s">
        <v>370</v>
      </c>
      <c r="F6" s="107" t="s">
        <v>351</v>
      </c>
      <c r="G6" s="107" t="s">
        <v>370</v>
      </c>
      <c r="H6" s="107" t="s">
        <v>31</v>
      </c>
      <c r="J6" s="322"/>
      <c r="K6" s="107" t="s">
        <v>351</v>
      </c>
      <c r="L6" s="107" t="s">
        <v>370</v>
      </c>
      <c r="M6" s="107" t="s">
        <v>351</v>
      </c>
      <c r="N6" s="107" t="s">
        <v>370</v>
      </c>
      <c r="O6" s="107" t="s">
        <v>351</v>
      </c>
      <c r="P6" s="107" t="s">
        <v>370</v>
      </c>
      <c r="Q6" s="115" t="s">
        <v>31</v>
      </c>
      <c r="R6" s="21"/>
      <c r="S6" s="21" t="s">
        <v>16</v>
      </c>
      <c r="T6" s="35" t="s">
        <v>78</v>
      </c>
      <c r="U6" s="93">
        <v>149683</v>
      </c>
      <c r="V6" s="36">
        <v>138816</v>
      </c>
      <c r="W6" s="36">
        <v>127704</v>
      </c>
      <c r="X6" s="181">
        <v>115620</v>
      </c>
      <c r="Y6" s="181">
        <v>29476</v>
      </c>
      <c r="Z6" s="181">
        <v>145353</v>
      </c>
      <c r="AA6" s="181">
        <v>142561</v>
      </c>
      <c r="AB6" s="181">
        <v>145246</v>
      </c>
      <c r="AC6" s="181">
        <v>145386</v>
      </c>
      <c r="AD6" s="181">
        <v>144674</v>
      </c>
      <c r="AE6" s="181">
        <v>134038</v>
      </c>
      <c r="AF6" s="181">
        <v>133981</v>
      </c>
      <c r="AG6" s="181">
        <v>132179</v>
      </c>
      <c r="AH6" s="61">
        <v>136230</v>
      </c>
      <c r="AI6"/>
      <c r="AJ6"/>
    </row>
    <row r="7" spans="1:36" ht="15" customHeight="1">
      <c r="A7" s="21"/>
      <c r="B7" s="21"/>
      <c r="C7" s="21"/>
      <c r="D7" s="21"/>
      <c r="E7" s="21"/>
      <c r="F7" s="21"/>
      <c r="G7" s="21"/>
      <c r="H7" s="21"/>
      <c r="J7" s="21"/>
      <c r="K7" s="21"/>
      <c r="L7" s="21"/>
      <c r="M7" s="21"/>
      <c r="N7" s="21"/>
      <c r="O7" s="21"/>
      <c r="P7" s="21"/>
      <c r="Q7" s="21"/>
      <c r="R7" s="21"/>
      <c r="S7" s="21" t="s">
        <v>17</v>
      </c>
      <c r="T7" s="35" t="s">
        <v>74</v>
      </c>
      <c r="U7" s="93"/>
      <c r="V7" s="36">
        <v>140234</v>
      </c>
      <c r="W7" s="36">
        <v>129389.63636363637</v>
      </c>
      <c r="X7" s="181">
        <v>121086</v>
      </c>
      <c r="Y7" s="181">
        <v>34472</v>
      </c>
      <c r="Z7" s="181">
        <v>151431</v>
      </c>
      <c r="AA7" s="181">
        <v>140588</v>
      </c>
      <c r="AB7" s="181">
        <v>142295</v>
      </c>
      <c r="AC7" s="181">
        <v>142728</v>
      </c>
      <c r="AD7" s="181">
        <v>145581</v>
      </c>
      <c r="AE7" s="181">
        <f>135761+21</f>
        <v>135782</v>
      </c>
      <c r="AF7" s="181">
        <v>142631</v>
      </c>
      <c r="AG7" s="181">
        <v>131305</v>
      </c>
      <c r="AH7" s="61">
        <v>135387</v>
      </c>
      <c r="AI7"/>
      <c r="AJ7"/>
    </row>
    <row r="8" spans="1:36" ht="15" customHeight="1">
      <c r="A8" s="13" t="s">
        <v>32</v>
      </c>
      <c r="B8" s="83">
        <v>41262</v>
      </c>
      <c r="C8" s="83">
        <v>42858</v>
      </c>
      <c r="D8" s="83">
        <v>9703</v>
      </c>
      <c r="E8" s="83">
        <v>11185</v>
      </c>
      <c r="F8" s="83">
        <v>50965</v>
      </c>
      <c r="G8" s="83">
        <v>54043</v>
      </c>
      <c r="H8" s="126">
        <v>6.0394388305700097E-2</v>
      </c>
      <c r="J8" s="13" t="s">
        <v>32</v>
      </c>
      <c r="K8" s="83">
        <v>117109</v>
      </c>
      <c r="L8" s="83">
        <v>125518</v>
      </c>
      <c r="M8" s="83">
        <v>21707</v>
      </c>
      <c r="N8" s="83">
        <v>24165</v>
      </c>
      <c r="O8" s="83">
        <v>138816</v>
      </c>
      <c r="P8" s="175">
        <v>149683</v>
      </c>
      <c r="Q8" s="126">
        <v>7.828348317196876E-2</v>
      </c>
      <c r="R8" s="21"/>
      <c r="S8" s="21" t="s">
        <v>18</v>
      </c>
      <c r="T8" s="35" t="s">
        <v>26</v>
      </c>
      <c r="U8" s="93"/>
      <c r="V8" s="36">
        <v>149745</v>
      </c>
      <c r="W8" s="36">
        <v>138017.90909090909</v>
      </c>
      <c r="X8" s="181">
        <v>138364</v>
      </c>
      <c r="Y8" s="181">
        <v>45792</v>
      </c>
      <c r="Z8" s="181">
        <v>64358</v>
      </c>
      <c r="AA8" s="181">
        <v>163253</v>
      </c>
      <c r="AB8" s="181">
        <v>168732</v>
      </c>
      <c r="AC8" s="181">
        <v>155317</v>
      </c>
      <c r="AD8" s="181">
        <v>173021</v>
      </c>
      <c r="AE8" s="181">
        <v>148988</v>
      </c>
      <c r="AF8" s="181">
        <v>147200</v>
      </c>
      <c r="AG8" s="181">
        <v>164265</v>
      </c>
      <c r="AH8" s="61">
        <v>148907</v>
      </c>
      <c r="AI8"/>
      <c r="AJ8"/>
    </row>
    <row r="9" spans="1:36" ht="15" customHeight="1">
      <c r="A9" s="153" t="s">
        <v>39</v>
      </c>
      <c r="B9" s="154">
        <v>37415</v>
      </c>
      <c r="C9" s="154">
        <v>38496</v>
      </c>
      <c r="D9" s="154">
        <v>8967</v>
      </c>
      <c r="E9" s="154">
        <v>10266</v>
      </c>
      <c r="F9" s="154">
        <v>46382</v>
      </c>
      <c r="G9" s="154">
        <v>48762</v>
      </c>
      <c r="H9" s="155">
        <v>5.1313009357078165E-2</v>
      </c>
      <c r="J9" s="144" t="s">
        <v>39</v>
      </c>
      <c r="K9" s="145">
        <v>82737</v>
      </c>
      <c r="L9" s="145">
        <v>85901</v>
      </c>
      <c r="M9" s="145">
        <v>18756</v>
      </c>
      <c r="N9" s="145">
        <v>20981</v>
      </c>
      <c r="O9" s="145">
        <v>101493</v>
      </c>
      <c r="P9" s="145">
        <v>106882</v>
      </c>
      <c r="Q9" s="146">
        <v>5.3097257938971243E-2</v>
      </c>
      <c r="R9" s="21"/>
      <c r="S9" s="21" t="s">
        <v>19</v>
      </c>
      <c r="T9" s="35" t="s">
        <v>67</v>
      </c>
      <c r="U9" s="93"/>
      <c r="V9" s="36">
        <v>221850</v>
      </c>
      <c r="W9" s="36">
        <v>181872</v>
      </c>
      <c r="X9" s="181">
        <v>227240</v>
      </c>
      <c r="Y9" s="181">
        <v>50285</v>
      </c>
      <c r="Z9" s="181">
        <v>5072</v>
      </c>
      <c r="AA9" s="181">
        <v>244826</v>
      </c>
      <c r="AB9" s="181">
        <v>224025</v>
      </c>
      <c r="AC9" s="181">
        <v>232034</v>
      </c>
      <c r="AD9" s="181">
        <v>202440</v>
      </c>
      <c r="AE9" s="181">
        <v>201029</v>
      </c>
      <c r="AF9" s="181">
        <v>212756</v>
      </c>
      <c r="AG9" s="181">
        <v>185187</v>
      </c>
      <c r="AH9" s="61">
        <v>215698</v>
      </c>
      <c r="AI9"/>
      <c r="AJ9"/>
    </row>
    <row r="10" spans="1:36" ht="15" customHeight="1">
      <c r="A10" s="66" t="s">
        <v>40</v>
      </c>
      <c r="B10" s="43">
        <v>32509</v>
      </c>
      <c r="C10" s="43">
        <v>33419</v>
      </c>
      <c r="D10" s="43">
        <v>5238</v>
      </c>
      <c r="E10" s="43">
        <v>6296</v>
      </c>
      <c r="F10" s="43">
        <v>37747</v>
      </c>
      <c r="G10" s="43">
        <v>39715</v>
      </c>
      <c r="H10" s="59">
        <v>5.2136593636580297E-2</v>
      </c>
      <c r="J10" s="147" t="s">
        <v>40</v>
      </c>
      <c r="K10" s="43">
        <v>73799</v>
      </c>
      <c r="L10" s="43">
        <v>75584</v>
      </c>
      <c r="M10" s="43">
        <v>12564</v>
      </c>
      <c r="N10" s="43">
        <v>14676</v>
      </c>
      <c r="O10" s="43">
        <v>86363</v>
      </c>
      <c r="P10" s="43">
        <v>90260</v>
      </c>
      <c r="Q10" s="148">
        <v>4.5123490383613296E-2</v>
      </c>
      <c r="R10" s="21"/>
      <c r="S10" s="21" t="s">
        <v>20</v>
      </c>
      <c r="T10" s="35" t="s">
        <v>75</v>
      </c>
      <c r="U10" s="93"/>
      <c r="V10" s="36">
        <v>280173</v>
      </c>
      <c r="W10" s="36">
        <v>258656.81818181818</v>
      </c>
      <c r="X10" s="181">
        <v>290079</v>
      </c>
      <c r="Y10" s="181">
        <v>158476</v>
      </c>
      <c r="Z10" s="181">
        <v>46179</v>
      </c>
      <c r="AA10" s="181">
        <v>283418</v>
      </c>
      <c r="AB10" s="181">
        <v>306488</v>
      </c>
      <c r="AC10" s="181">
        <v>278950</v>
      </c>
      <c r="AD10" s="181">
        <v>328809</v>
      </c>
      <c r="AE10" s="181">
        <v>292559</v>
      </c>
      <c r="AF10" s="181">
        <v>285056</v>
      </c>
      <c r="AG10" s="181">
        <v>297188</v>
      </c>
      <c r="AH10" s="61">
        <v>278023</v>
      </c>
      <c r="AI10"/>
      <c r="AJ10"/>
    </row>
    <row r="11" spans="1:36" ht="15" customHeight="1">
      <c r="A11" s="66" t="s">
        <v>42</v>
      </c>
      <c r="B11" s="44">
        <v>4016</v>
      </c>
      <c r="C11" s="44">
        <v>4322</v>
      </c>
      <c r="D11" s="44">
        <v>1356</v>
      </c>
      <c r="E11" s="44">
        <v>1747</v>
      </c>
      <c r="F11" s="44">
        <v>5372</v>
      </c>
      <c r="G11" s="44">
        <v>6069</v>
      </c>
      <c r="H11" s="59">
        <v>0.129746835443038</v>
      </c>
      <c r="J11" s="149" t="s">
        <v>42</v>
      </c>
      <c r="K11" s="44">
        <v>7365</v>
      </c>
      <c r="L11" s="44">
        <v>8823</v>
      </c>
      <c r="M11" s="44">
        <v>2905</v>
      </c>
      <c r="N11" s="44">
        <v>3246</v>
      </c>
      <c r="O11" s="44">
        <v>10270</v>
      </c>
      <c r="P11" s="44">
        <v>12069</v>
      </c>
      <c r="Q11" s="150">
        <v>0.17517039922103206</v>
      </c>
      <c r="R11" s="21"/>
      <c r="S11" s="21" t="s">
        <v>21</v>
      </c>
      <c r="T11" s="35" t="s">
        <v>79</v>
      </c>
      <c r="U11" s="93"/>
      <c r="V11" s="36">
        <v>438324</v>
      </c>
      <c r="W11" s="36">
        <v>310409.27272727271</v>
      </c>
      <c r="X11" s="181">
        <v>341645</v>
      </c>
      <c r="Y11" s="181">
        <v>333648</v>
      </c>
      <c r="Z11" s="181">
        <v>233437</v>
      </c>
      <c r="AA11" s="181">
        <v>353757</v>
      </c>
      <c r="AB11" s="181">
        <v>312160</v>
      </c>
      <c r="AC11" s="181">
        <v>347452</v>
      </c>
      <c r="AD11" s="181">
        <v>298750</v>
      </c>
      <c r="AE11" s="181">
        <v>304686</v>
      </c>
      <c r="AF11" s="181">
        <v>319646</v>
      </c>
      <c r="AG11" s="181">
        <f>276544+149</f>
        <v>276693</v>
      </c>
      <c r="AH11" s="61">
        <v>292628</v>
      </c>
      <c r="AI11"/>
      <c r="AJ11"/>
    </row>
    <row r="12" spans="1:36" ht="15" customHeight="1">
      <c r="A12" s="67" t="s">
        <v>44</v>
      </c>
      <c r="B12" s="45">
        <v>890</v>
      </c>
      <c r="C12" s="45">
        <v>755</v>
      </c>
      <c r="D12" s="45">
        <v>2373</v>
      </c>
      <c r="E12" s="45">
        <v>2223</v>
      </c>
      <c r="F12" s="45">
        <v>3263</v>
      </c>
      <c r="G12" s="45">
        <v>2978</v>
      </c>
      <c r="H12" s="60">
        <v>-8.7342935948513611E-2</v>
      </c>
      <c r="J12" s="151" t="s">
        <v>44</v>
      </c>
      <c r="K12" s="45">
        <v>1573</v>
      </c>
      <c r="L12" s="45">
        <v>1494</v>
      </c>
      <c r="M12" s="45">
        <v>3287</v>
      </c>
      <c r="N12" s="45">
        <v>3059</v>
      </c>
      <c r="O12" s="45">
        <v>4860</v>
      </c>
      <c r="P12" s="45">
        <v>4553</v>
      </c>
      <c r="Q12" s="152">
        <v>-6.3168724279835442E-2</v>
      </c>
      <c r="R12" s="21"/>
      <c r="S12" s="21" t="s">
        <v>22</v>
      </c>
      <c r="T12" s="35" t="s">
        <v>80</v>
      </c>
      <c r="U12" s="93"/>
      <c r="V12" s="36">
        <v>417126</v>
      </c>
      <c r="W12" s="36">
        <v>427498.72727272729</v>
      </c>
      <c r="X12" s="181">
        <v>407558</v>
      </c>
      <c r="Y12" s="181">
        <v>472159</v>
      </c>
      <c r="Z12" s="181">
        <v>447640</v>
      </c>
      <c r="AA12" s="181">
        <v>430134</v>
      </c>
      <c r="AB12" s="181">
        <v>431967</v>
      </c>
      <c r="AC12" s="181">
        <v>436808</v>
      </c>
      <c r="AD12" s="181">
        <v>437717</v>
      </c>
      <c r="AE12" s="181">
        <v>417086</v>
      </c>
      <c r="AF12" s="181">
        <v>403168</v>
      </c>
      <c r="AG12" s="181">
        <f>408484+190</f>
        <v>408674</v>
      </c>
      <c r="AH12" s="61">
        <v>409575</v>
      </c>
      <c r="AI12"/>
      <c r="AJ12"/>
    </row>
    <row r="13" spans="1:36" ht="15" customHeight="1">
      <c r="A13" s="16" t="s">
        <v>46</v>
      </c>
      <c r="B13" s="77">
        <v>398</v>
      </c>
      <c r="C13" s="77">
        <v>573</v>
      </c>
      <c r="D13" s="77">
        <v>161</v>
      </c>
      <c r="E13" s="77">
        <v>247</v>
      </c>
      <c r="F13" s="77">
        <v>559</v>
      </c>
      <c r="G13" s="77">
        <v>820</v>
      </c>
      <c r="H13" s="4">
        <v>0.46690518783542045</v>
      </c>
      <c r="J13" s="30" t="s">
        <v>46</v>
      </c>
      <c r="K13" s="78">
        <v>872</v>
      </c>
      <c r="L13" s="78">
        <v>981</v>
      </c>
      <c r="M13" s="78">
        <v>515</v>
      </c>
      <c r="N13" s="78">
        <v>889</v>
      </c>
      <c r="O13" s="78">
        <v>1387</v>
      </c>
      <c r="P13" s="78">
        <v>1870</v>
      </c>
      <c r="Q13" s="60">
        <v>0.34823359769286233</v>
      </c>
      <c r="R13" s="21"/>
      <c r="S13" s="21" t="s">
        <v>81</v>
      </c>
      <c r="T13" s="35" t="s">
        <v>70</v>
      </c>
      <c r="U13" s="93"/>
      <c r="V13" s="36">
        <v>487313</v>
      </c>
      <c r="W13" s="36">
        <v>506681.63636363635</v>
      </c>
      <c r="X13" s="181">
        <v>470298</v>
      </c>
      <c r="Y13" s="181">
        <v>557336</v>
      </c>
      <c r="Z13" s="181">
        <v>546671</v>
      </c>
      <c r="AA13" s="181">
        <v>513292</v>
      </c>
      <c r="AB13" s="181">
        <v>486508</v>
      </c>
      <c r="AC13" s="181">
        <v>503565</v>
      </c>
      <c r="AD13" s="181">
        <v>510434</v>
      </c>
      <c r="AE13" s="181">
        <v>483048</v>
      </c>
      <c r="AF13" s="181">
        <v>494104</v>
      </c>
      <c r="AG13" s="181">
        <f>488136+363</f>
        <v>488499</v>
      </c>
      <c r="AH13" s="61">
        <v>519743</v>
      </c>
      <c r="AI13"/>
      <c r="AJ13"/>
    </row>
    <row r="14" spans="1:36" ht="15" customHeight="1">
      <c r="A14" s="16" t="s">
        <v>47</v>
      </c>
      <c r="B14" s="77">
        <v>89</v>
      </c>
      <c r="C14" s="77">
        <v>75</v>
      </c>
      <c r="D14" s="77">
        <v>33</v>
      </c>
      <c r="E14" s="77">
        <v>30</v>
      </c>
      <c r="F14" s="77">
        <v>122</v>
      </c>
      <c r="G14" s="77">
        <v>105</v>
      </c>
      <c r="H14" s="4">
        <v>-0.13934426229508201</v>
      </c>
      <c r="J14" s="16" t="s">
        <v>47</v>
      </c>
      <c r="K14" s="77">
        <v>155</v>
      </c>
      <c r="L14" s="77">
        <v>123</v>
      </c>
      <c r="M14" s="77">
        <v>76</v>
      </c>
      <c r="N14" s="77">
        <v>62</v>
      </c>
      <c r="O14" s="77">
        <v>231</v>
      </c>
      <c r="P14" s="77">
        <v>185</v>
      </c>
      <c r="Q14" s="4">
        <v>-0.19913419913419916</v>
      </c>
      <c r="R14" s="21"/>
      <c r="S14" s="21" t="s">
        <v>83</v>
      </c>
      <c r="T14" s="35" t="s">
        <v>71</v>
      </c>
      <c r="U14" s="93"/>
      <c r="V14" s="36">
        <v>311564</v>
      </c>
      <c r="W14" s="36">
        <v>302430.54545454547</v>
      </c>
      <c r="X14" s="181">
        <v>294755</v>
      </c>
      <c r="Y14" s="181">
        <v>360851</v>
      </c>
      <c r="Z14" s="181">
        <v>369853</v>
      </c>
      <c r="AA14" s="181">
        <v>301838</v>
      </c>
      <c r="AB14" s="181">
        <v>294404</v>
      </c>
      <c r="AC14" s="181">
        <v>306558</v>
      </c>
      <c r="AD14" s="181">
        <v>299008</v>
      </c>
      <c r="AE14" s="181">
        <v>282739</v>
      </c>
      <c r="AF14" s="181">
        <v>260716</v>
      </c>
      <c r="AG14" s="181">
        <v>264879</v>
      </c>
      <c r="AH14" s="61">
        <v>291135</v>
      </c>
      <c r="AI14"/>
      <c r="AJ14"/>
    </row>
    <row r="15" spans="1:36" ht="15" customHeight="1">
      <c r="A15" s="16" t="s">
        <v>48</v>
      </c>
      <c r="B15" s="77">
        <v>131</v>
      </c>
      <c r="C15" s="77">
        <v>182</v>
      </c>
      <c r="D15" s="77">
        <v>8</v>
      </c>
      <c r="E15" s="77">
        <v>21</v>
      </c>
      <c r="F15" s="77">
        <v>139</v>
      </c>
      <c r="G15" s="77">
        <v>203</v>
      </c>
      <c r="H15" s="4">
        <v>0.46043165467625902</v>
      </c>
      <c r="J15" s="16" t="s">
        <v>48</v>
      </c>
      <c r="K15" s="77">
        <v>338</v>
      </c>
      <c r="L15" s="77">
        <v>456</v>
      </c>
      <c r="M15" s="77">
        <v>24</v>
      </c>
      <c r="N15" s="77">
        <v>53</v>
      </c>
      <c r="O15" s="77">
        <v>362</v>
      </c>
      <c r="P15" s="77">
        <v>509</v>
      </c>
      <c r="Q15" s="4">
        <v>0.40607734806629825</v>
      </c>
      <c r="R15" s="21"/>
      <c r="S15" s="21" t="s">
        <v>84</v>
      </c>
      <c r="T15" s="35" t="s">
        <v>72</v>
      </c>
      <c r="U15" s="93"/>
      <c r="V15" s="36">
        <v>227566</v>
      </c>
      <c r="W15" s="36">
        <v>217801.09090909091</v>
      </c>
      <c r="X15" s="181">
        <v>230442</v>
      </c>
      <c r="Y15" s="181">
        <v>257755</v>
      </c>
      <c r="Z15" s="181">
        <v>203553</v>
      </c>
      <c r="AA15" s="181">
        <v>225667</v>
      </c>
      <c r="AB15" s="181">
        <v>217367</v>
      </c>
      <c r="AC15" s="181">
        <v>218450</v>
      </c>
      <c r="AD15" s="181">
        <v>217470</v>
      </c>
      <c r="AE15" s="181">
        <v>203272</v>
      </c>
      <c r="AF15" s="181">
        <v>206019</v>
      </c>
      <c r="AG15" s="181">
        <v>203858</v>
      </c>
      <c r="AH15" s="61">
        <v>211959</v>
      </c>
      <c r="AI15"/>
      <c r="AJ15"/>
    </row>
    <row r="16" spans="1:36" ht="15" customHeight="1">
      <c r="A16" s="16" t="s">
        <v>49</v>
      </c>
      <c r="B16" s="77">
        <v>514</v>
      </c>
      <c r="C16" s="77">
        <v>588</v>
      </c>
      <c r="D16" s="77">
        <v>2</v>
      </c>
      <c r="E16" s="77">
        <v>5</v>
      </c>
      <c r="F16" s="77">
        <v>516</v>
      </c>
      <c r="G16" s="77">
        <v>593</v>
      </c>
      <c r="H16" s="4">
        <v>0.14922480620155043</v>
      </c>
      <c r="J16" s="16" t="s">
        <v>49</v>
      </c>
      <c r="K16" s="77">
        <v>9705</v>
      </c>
      <c r="L16" s="77">
        <v>10898</v>
      </c>
      <c r="M16" s="77">
        <v>28</v>
      </c>
      <c r="N16" s="77">
        <v>67</v>
      </c>
      <c r="O16" s="77">
        <v>9733</v>
      </c>
      <c r="P16" s="77">
        <v>10965</v>
      </c>
      <c r="Q16" s="4">
        <v>0.12657967738621179</v>
      </c>
      <c r="R16" s="21"/>
      <c r="S16" s="21" t="s">
        <v>85</v>
      </c>
      <c r="T16" s="35" t="s">
        <v>73</v>
      </c>
      <c r="U16" s="93"/>
      <c r="V16" s="36">
        <v>183404</v>
      </c>
      <c r="W16" s="36">
        <v>161466.72727272726</v>
      </c>
      <c r="X16" s="181">
        <v>164130</v>
      </c>
      <c r="Y16" s="181">
        <v>126150</v>
      </c>
      <c r="Z16" s="181">
        <v>46036</v>
      </c>
      <c r="AA16" s="181">
        <v>193867</v>
      </c>
      <c r="AB16" s="181">
        <v>183958</v>
      </c>
      <c r="AC16" s="181">
        <v>181241</v>
      </c>
      <c r="AD16" s="181">
        <v>179370</v>
      </c>
      <c r="AE16" s="181">
        <v>171475</v>
      </c>
      <c r="AF16" s="181">
        <v>171477</v>
      </c>
      <c r="AG16" s="181">
        <v>179421</v>
      </c>
      <c r="AH16" s="61">
        <v>179009</v>
      </c>
      <c r="AI16"/>
      <c r="AJ16"/>
    </row>
    <row r="17" spans="1:36" ht="15" customHeight="1">
      <c r="A17" s="16" t="s">
        <v>50</v>
      </c>
      <c r="B17" s="77">
        <v>1234</v>
      </c>
      <c r="C17" s="77">
        <v>1533</v>
      </c>
      <c r="D17" s="77">
        <v>15</v>
      </c>
      <c r="E17" s="77">
        <v>18</v>
      </c>
      <c r="F17" s="77">
        <v>1249</v>
      </c>
      <c r="G17" s="77">
        <v>1551</v>
      </c>
      <c r="H17" s="4">
        <v>0.24179343474779813</v>
      </c>
      <c r="J17" s="16" t="s">
        <v>50</v>
      </c>
      <c r="K17" s="77">
        <v>20285</v>
      </c>
      <c r="L17" s="77">
        <v>23897</v>
      </c>
      <c r="M17" s="77">
        <v>153</v>
      </c>
      <c r="N17" s="77">
        <v>154</v>
      </c>
      <c r="O17" s="77">
        <v>20438</v>
      </c>
      <c r="P17" s="77">
        <v>24051</v>
      </c>
      <c r="Q17" s="4">
        <v>0.17677854976025054</v>
      </c>
      <c r="R17" s="21"/>
      <c r="S17" s="21" t="s">
        <v>86</v>
      </c>
      <c r="T17" s="35" t="s">
        <v>87</v>
      </c>
      <c r="U17" s="93"/>
      <c r="V17" s="36">
        <v>150129</v>
      </c>
      <c r="W17" s="36">
        <v>122087.90909090909</v>
      </c>
      <c r="X17" s="181">
        <v>134236</v>
      </c>
      <c r="Y17" s="181">
        <v>83661</v>
      </c>
      <c r="Z17" s="181">
        <v>28378</v>
      </c>
      <c r="AA17" s="181">
        <v>151031</v>
      </c>
      <c r="AB17" s="181">
        <v>137414</v>
      </c>
      <c r="AC17" s="181">
        <v>144168</v>
      </c>
      <c r="AD17" s="181">
        <v>146751</v>
      </c>
      <c r="AE17" s="181">
        <v>139989</v>
      </c>
      <c r="AF17" s="181">
        <v>135883</v>
      </c>
      <c r="AG17" s="181">
        <v>121095</v>
      </c>
      <c r="AH17" s="61">
        <v>120361</v>
      </c>
      <c r="AI17"/>
      <c r="AJ17"/>
    </row>
    <row r="18" spans="1:36" ht="15" customHeight="1">
      <c r="A18" s="16" t="s">
        <v>51</v>
      </c>
      <c r="B18" s="77">
        <v>153</v>
      </c>
      <c r="C18" s="77">
        <v>149</v>
      </c>
      <c r="D18" s="77">
        <v>2</v>
      </c>
      <c r="E18" s="77">
        <v>1</v>
      </c>
      <c r="F18" s="77">
        <v>155</v>
      </c>
      <c r="G18" s="77">
        <v>150</v>
      </c>
      <c r="H18" s="4">
        <v>-3.2258064516129004E-2</v>
      </c>
      <c r="J18" s="16" t="s">
        <v>51</v>
      </c>
      <c r="K18" s="77">
        <v>169</v>
      </c>
      <c r="L18" s="77">
        <v>175</v>
      </c>
      <c r="M18" s="77">
        <v>6</v>
      </c>
      <c r="N18" s="77">
        <v>4</v>
      </c>
      <c r="O18" s="77">
        <v>175</v>
      </c>
      <c r="P18" s="77">
        <v>179</v>
      </c>
      <c r="Q18" s="4">
        <v>2.2857142857142909E-2</v>
      </c>
      <c r="AA18" s="110"/>
    </row>
    <row r="19" spans="1:36" ht="15" customHeight="1">
      <c r="A19" s="16" t="s">
        <v>52</v>
      </c>
      <c r="B19" s="77">
        <v>1273</v>
      </c>
      <c r="C19" s="77">
        <v>1248</v>
      </c>
      <c r="D19" s="77">
        <v>497</v>
      </c>
      <c r="E19" s="77">
        <v>557</v>
      </c>
      <c r="F19" s="77">
        <v>1770</v>
      </c>
      <c r="G19" s="77">
        <v>1805</v>
      </c>
      <c r="H19" s="4">
        <v>1.9774011299435124E-2</v>
      </c>
      <c r="J19" s="16" t="s">
        <v>52</v>
      </c>
      <c r="K19" s="77">
        <v>2767</v>
      </c>
      <c r="L19" s="77">
        <v>3047</v>
      </c>
      <c r="M19" s="77">
        <v>2050</v>
      </c>
      <c r="N19" s="77">
        <v>1745</v>
      </c>
      <c r="O19" s="77">
        <v>4817</v>
      </c>
      <c r="P19" s="77">
        <v>4792</v>
      </c>
      <c r="Q19" s="4">
        <v>-5.1899522524392339E-3</v>
      </c>
      <c r="R19" s="21"/>
      <c r="S19" s="38" t="s">
        <v>88</v>
      </c>
      <c r="T19" s="1" t="s">
        <v>378</v>
      </c>
      <c r="AA19" s="110"/>
    </row>
    <row r="20" spans="1:36" ht="15" customHeight="1">
      <c r="A20" s="68" t="s">
        <v>53</v>
      </c>
      <c r="B20" s="79">
        <v>55</v>
      </c>
      <c r="C20" s="79">
        <v>14</v>
      </c>
      <c r="D20" s="79">
        <v>18</v>
      </c>
      <c r="E20" s="79">
        <v>40</v>
      </c>
      <c r="F20" s="79">
        <v>73</v>
      </c>
      <c r="G20" s="79">
        <v>54</v>
      </c>
      <c r="H20" s="95">
        <v>-0.26027397260273977</v>
      </c>
      <c r="J20" s="68" t="s">
        <v>53</v>
      </c>
      <c r="K20" s="79">
        <v>81</v>
      </c>
      <c r="L20" s="79">
        <v>40</v>
      </c>
      <c r="M20" s="79">
        <v>99</v>
      </c>
      <c r="N20" s="79">
        <v>210</v>
      </c>
      <c r="O20" s="79">
        <v>180</v>
      </c>
      <c r="P20" s="79">
        <v>250</v>
      </c>
      <c r="Q20" s="95">
        <v>0.38888888888888884</v>
      </c>
      <c r="R20" s="21"/>
      <c r="S20" s="38"/>
    </row>
    <row r="21" spans="1:36" ht="15" customHeight="1">
      <c r="S21" s="128" t="s">
        <v>369</v>
      </c>
    </row>
    <row r="22" spans="1:36" ht="15" customHeight="1">
      <c r="A22" s="21"/>
      <c r="B22" s="21"/>
      <c r="C22" s="21"/>
      <c r="D22" s="21"/>
      <c r="E22" s="21"/>
      <c r="F22" s="21"/>
      <c r="G22" s="21"/>
      <c r="H22" s="21"/>
      <c r="K22" s="21"/>
      <c r="L22" s="21"/>
      <c r="M22" s="21"/>
      <c r="N22" s="21"/>
      <c r="O22" s="21"/>
      <c r="P22" s="21"/>
      <c r="Q22" s="21"/>
      <c r="R22" s="21"/>
      <c r="S22" s="167"/>
      <c r="W22" s="9"/>
      <c r="X22" s="9"/>
      <c r="Y22"/>
      <c r="Z22" s="9"/>
      <c r="AA22" s="9"/>
      <c r="AB22" s="61"/>
    </row>
    <row r="23" spans="1:36" ht="15" customHeight="1">
      <c r="P23" s="90"/>
      <c r="S23" s="38" t="s">
        <v>89</v>
      </c>
      <c r="W23" s="9"/>
      <c r="X23" s="9"/>
      <c r="Y23"/>
      <c r="Z23" s="9"/>
      <c r="AA23" s="9"/>
      <c r="AB23" s="61"/>
    </row>
    <row r="24" spans="1:36" ht="15" customHeight="1">
      <c r="A24" s="21"/>
      <c r="B24" s="21"/>
      <c r="C24" s="21"/>
      <c r="D24" s="21"/>
      <c r="E24" s="21"/>
      <c r="F24" s="21"/>
      <c r="G24" s="21"/>
      <c r="H24" s="21"/>
      <c r="I24" s="21"/>
      <c r="K24" s="21"/>
      <c r="L24" s="21"/>
      <c r="M24" s="21"/>
      <c r="N24" s="21"/>
      <c r="O24" s="21"/>
      <c r="P24" s="90"/>
      <c r="Q24" s="21"/>
      <c r="R24" s="21"/>
      <c r="S24" s="21"/>
      <c r="T24" s="62">
        <v>2024</v>
      </c>
      <c r="U24" s="62">
        <v>2023</v>
      </c>
      <c r="W24" s="9"/>
      <c r="X24" s="9"/>
      <c r="Y24"/>
      <c r="Z24" s="9"/>
      <c r="AA24" s="9"/>
      <c r="AB24" s="61"/>
    </row>
    <row r="25" spans="1:36" ht="15" customHeight="1">
      <c r="A25" s="21"/>
      <c r="B25" s="21"/>
      <c r="C25" s="21"/>
      <c r="D25" s="21"/>
      <c r="E25" s="21"/>
      <c r="F25" s="21"/>
      <c r="G25" s="21"/>
      <c r="H25" s="63"/>
      <c r="I25" s="21"/>
      <c r="J25" s="21"/>
      <c r="K25" s="21"/>
      <c r="L25" s="21"/>
      <c r="M25" s="21"/>
      <c r="N25" s="21"/>
      <c r="O25" s="21"/>
      <c r="P25" s="21"/>
      <c r="Q25" s="21"/>
      <c r="R25" s="21"/>
      <c r="S25" s="21" t="s">
        <v>41</v>
      </c>
      <c r="T25" s="36">
        <v>90260</v>
      </c>
      <c r="U25" s="36">
        <v>86363</v>
      </c>
      <c r="W25" s="9"/>
      <c r="X25" s="9"/>
      <c r="Y25"/>
      <c r="Z25" s="9"/>
      <c r="AA25" s="9"/>
      <c r="AB25" s="61"/>
    </row>
    <row r="26" spans="1:36" ht="15" customHeight="1">
      <c r="A26" s="21"/>
      <c r="B26" s="21"/>
      <c r="C26" s="21"/>
      <c r="D26" s="21"/>
      <c r="E26" s="21"/>
      <c r="F26" s="21"/>
      <c r="G26" s="21"/>
      <c r="H26" s="21"/>
      <c r="I26" s="21"/>
      <c r="J26" s="21"/>
      <c r="K26" s="21"/>
      <c r="L26" s="21"/>
      <c r="M26" s="21"/>
      <c r="N26" s="21"/>
      <c r="O26" s="21"/>
      <c r="P26" s="21"/>
      <c r="Q26" s="21"/>
      <c r="R26" s="21"/>
      <c r="S26" s="21" t="s">
        <v>43</v>
      </c>
      <c r="T26" s="36">
        <v>12069</v>
      </c>
      <c r="U26" s="36">
        <v>10270</v>
      </c>
      <c r="W26" s="9"/>
      <c r="X26" s="9"/>
      <c r="Y26"/>
      <c r="Z26" s="9"/>
      <c r="AA26" s="9"/>
      <c r="AB26" s="61"/>
    </row>
    <row r="27" spans="1:36" ht="15" customHeight="1">
      <c r="A27" s="21"/>
      <c r="B27" s="21"/>
      <c r="D27" s="21"/>
      <c r="E27" s="21"/>
      <c r="F27" s="21"/>
      <c r="G27" s="21"/>
      <c r="H27" s="21"/>
      <c r="I27" s="21"/>
      <c r="J27" s="21"/>
      <c r="K27" s="21"/>
      <c r="L27" s="21"/>
      <c r="M27" s="21"/>
      <c r="N27" s="21"/>
      <c r="O27" s="21"/>
      <c r="P27" s="21"/>
      <c r="Q27" s="21"/>
      <c r="R27" s="21"/>
      <c r="S27" s="21" t="s">
        <v>45</v>
      </c>
      <c r="T27" s="36">
        <v>4553</v>
      </c>
      <c r="U27" s="36">
        <v>4860</v>
      </c>
      <c r="W27" s="9"/>
      <c r="X27" s="9"/>
      <c r="Y27"/>
      <c r="Z27" s="9"/>
      <c r="AA27" s="9"/>
      <c r="AB27" s="61"/>
    </row>
    <row r="28" spans="1:36" ht="15" customHeight="1">
      <c r="A28" s="21"/>
      <c r="B28" s="21"/>
      <c r="C28" s="21"/>
      <c r="D28" s="21"/>
      <c r="E28" s="21"/>
      <c r="F28" s="21"/>
      <c r="G28" s="21"/>
      <c r="H28" s="21"/>
      <c r="I28" s="21"/>
      <c r="J28" s="21"/>
      <c r="K28" s="21"/>
      <c r="L28" s="21"/>
      <c r="M28" s="21"/>
      <c r="N28" s="21"/>
      <c r="O28" s="21"/>
      <c r="P28" s="21"/>
      <c r="Q28" s="21"/>
      <c r="R28" s="21"/>
      <c r="S28" s="21" t="s">
        <v>82</v>
      </c>
      <c r="T28" s="36">
        <v>2055</v>
      </c>
      <c r="U28" s="36">
        <v>1618</v>
      </c>
      <c r="W28" s="9"/>
      <c r="X28" s="9"/>
      <c r="Y28"/>
      <c r="Z28" s="9"/>
      <c r="AA28" s="9"/>
      <c r="AB28" s="61"/>
    </row>
    <row r="29" spans="1:36" ht="15" customHeight="1">
      <c r="A29" s="21"/>
      <c r="B29" s="21"/>
      <c r="C29" s="21"/>
      <c r="D29" s="21"/>
      <c r="E29" s="21"/>
      <c r="F29" s="21"/>
      <c r="G29" s="21"/>
      <c r="H29" s="21"/>
      <c r="I29" s="21"/>
      <c r="J29" s="21"/>
      <c r="K29" s="21"/>
      <c r="L29" s="21"/>
      <c r="M29" s="21"/>
      <c r="N29" s="21"/>
      <c r="O29" s="21"/>
      <c r="P29" s="21"/>
      <c r="Q29" s="21"/>
      <c r="R29" s="21"/>
      <c r="S29" s="21" t="s">
        <v>48</v>
      </c>
      <c r="T29" s="36">
        <v>509</v>
      </c>
      <c r="U29" s="36">
        <v>362</v>
      </c>
      <c r="W29" s="9"/>
      <c r="X29" s="9"/>
      <c r="Y29"/>
      <c r="Z29" s="9"/>
      <c r="AA29" s="9"/>
      <c r="AB29" s="61"/>
    </row>
    <row r="30" spans="1:36" ht="15" customHeight="1">
      <c r="A30" s="21"/>
      <c r="B30" s="21"/>
      <c r="C30" s="21"/>
      <c r="D30" s="21"/>
      <c r="E30" s="21"/>
      <c r="F30" s="21"/>
      <c r="G30" s="21"/>
      <c r="H30" s="21"/>
      <c r="I30" s="21"/>
      <c r="J30" s="21"/>
      <c r="K30" s="21"/>
      <c r="L30" s="21"/>
      <c r="M30" s="21"/>
      <c r="N30" s="21"/>
      <c r="O30" s="21"/>
      <c r="P30" s="21"/>
      <c r="Q30" s="21"/>
      <c r="R30" s="21"/>
      <c r="S30" s="21" t="s">
        <v>90</v>
      </c>
      <c r="T30" s="36">
        <v>35016</v>
      </c>
      <c r="U30" s="36">
        <v>30171</v>
      </c>
      <c r="W30" s="9"/>
      <c r="X30" s="9"/>
      <c r="Y30"/>
      <c r="Z30" s="9"/>
      <c r="AA30" s="9"/>
      <c r="AB30" s="61"/>
    </row>
    <row r="31" spans="1:36" ht="15" customHeight="1">
      <c r="A31" s="21"/>
      <c r="B31" s="21"/>
      <c r="C31" s="21"/>
      <c r="D31" s="21"/>
      <c r="E31" s="21"/>
      <c r="F31" s="21"/>
      <c r="G31" s="21"/>
      <c r="H31" s="21"/>
      <c r="I31" s="21"/>
      <c r="J31" s="21"/>
      <c r="K31" s="21"/>
      <c r="L31" s="21"/>
      <c r="M31" s="21"/>
      <c r="N31" s="21"/>
      <c r="O31" s="21"/>
      <c r="P31" s="21"/>
      <c r="Q31" s="21"/>
      <c r="R31" s="21"/>
      <c r="S31" s="21" t="s">
        <v>91</v>
      </c>
      <c r="T31" s="36">
        <v>5221</v>
      </c>
      <c r="U31" s="36">
        <v>5172</v>
      </c>
      <c r="W31" s="9"/>
      <c r="X31" s="9"/>
      <c r="Y31"/>
      <c r="Z31" s="9"/>
      <c r="AA31" s="9"/>
      <c r="AB31" s="61"/>
    </row>
    <row r="32" spans="1:36" ht="15" customHeight="1">
      <c r="A32" s="21"/>
      <c r="B32" s="21"/>
      <c r="C32" s="21"/>
      <c r="D32" s="21"/>
      <c r="E32" s="21"/>
      <c r="F32" s="21"/>
      <c r="G32" s="21"/>
      <c r="H32" s="21"/>
      <c r="I32" s="21"/>
      <c r="J32" s="21"/>
      <c r="K32" s="21"/>
      <c r="L32" s="21"/>
      <c r="M32" s="21"/>
      <c r="N32" s="21"/>
      <c r="O32" s="21"/>
      <c r="P32" s="21"/>
      <c r="Q32" s="21"/>
      <c r="R32" s="21"/>
      <c r="S32" s="21"/>
      <c r="T32" s="36"/>
      <c r="U32" s="36"/>
      <c r="W32" s="9"/>
      <c r="X32" s="9"/>
      <c r="Y32"/>
      <c r="Z32" s="9"/>
      <c r="AA32" s="9"/>
      <c r="AB32" s="61"/>
    </row>
    <row r="33" spans="1:25" ht="15" customHeight="1">
      <c r="A33" s="21"/>
      <c r="B33" s="21"/>
      <c r="C33" s="21"/>
      <c r="D33" s="21"/>
      <c r="E33" s="21"/>
      <c r="F33" s="21"/>
      <c r="G33" s="21"/>
      <c r="H33" s="21"/>
      <c r="I33" s="21"/>
      <c r="J33" s="21"/>
      <c r="K33" s="21"/>
      <c r="L33" s="21"/>
      <c r="M33" s="21"/>
      <c r="N33" s="21"/>
      <c r="O33" s="21"/>
      <c r="P33" s="21"/>
      <c r="Q33" s="21"/>
      <c r="R33" s="21"/>
      <c r="S33" s="21" t="s">
        <v>92</v>
      </c>
      <c r="T33" s="36">
        <v>149683</v>
      </c>
      <c r="U33" s="36">
        <v>138816</v>
      </c>
      <c r="Y33"/>
    </row>
    <row r="34" spans="1:25" ht="15" customHeight="1">
      <c r="Y34"/>
    </row>
    <row r="35" spans="1:25" ht="15" customHeight="1">
      <c r="A35" s="21"/>
      <c r="B35" s="21"/>
      <c r="C35" s="21"/>
      <c r="D35" s="21"/>
      <c r="E35" s="21"/>
      <c r="F35" s="21"/>
      <c r="G35" s="21"/>
      <c r="H35" s="21"/>
      <c r="I35" s="21"/>
      <c r="J35" s="21"/>
      <c r="K35" s="21"/>
      <c r="L35" s="21"/>
      <c r="M35" s="21"/>
      <c r="N35" s="21"/>
      <c r="O35" s="21"/>
      <c r="P35" s="21"/>
      <c r="Q35" s="21"/>
      <c r="R35" s="21"/>
      <c r="S35" s="38"/>
    </row>
    <row r="36" spans="1:25" ht="15" customHeight="1">
      <c r="A36" s="21"/>
      <c r="B36" s="21"/>
      <c r="C36" s="21"/>
      <c r="D36" s="21"/>
      <c r="E36" s="21"/>
      <c r="F36" s="21"/>
      <c r="G36" s="21"/>
      <c r="H36" s="21"/>
      <c r="I36" s="21"/>
      <c r="J36" s="21"/>
      <c r="K36" s="21"/>
      <c r="L36" s="21"/>
      <c r="M36" s="21"/>
      <c r="N36" s="21"/>
      <c r="O36" s="21"/>
      <c r="P36" s="21"/>
      <c r="Q36" s="21"/>
      <c r="R36" s="21"/>
      <c r="S36" s="38"/>
    </row>
    <row r="37" spans="1:25" ht="15" customHeight="1"/>
    <row r="38" spans="1:25" ht="15" customHeight="1"/>
    <row r="39" spans="1:25" ht="15" customHeight="1"/>
    <row r="40" spans="1:25" ht="15" customHeight="1"/>
    <row r="41" spans="1:25" ht="15" customHeight="1"/>
    <row r="42" spans="1:25" ht="15" customHeight="1"/>
    <row r="43" spans="1:25" ht="15" customHeight="1"/>
    <row r="44" spans="1:25" ht="15" customHeight="1"/>
    <row r="45" spans="1:25" ht="15" customHeight="1"/>
    <row r="46" spans="1:25" ht="15" customHeight="1"/>
    <row r="47" spans="1:25" ht="15" customHeight="1"/>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0"/>
      <c r="B60" s="11"/>
      <c r="C60" s="11"/>
      <c r="D60" s="11"/>
      <c r="E60" s="11"/>
      <c r="F60" s="11"/>
      <c r="G60" s="11"/>
      <c r="H60" s="11"/>
      <c r="K60" s="10"/>
      <c r="L60" s="11"/>
      <c r="M60" s="11"/>
      <c r="N60" s="11"/>
      <c r="O60" s="11"/>
      <c r="P60" s="11"/>
      <c r="Q60" s="11"/>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0"/>
    </row>
    <row r="88" spans="9:9" ht="15" customHeight="1">
      <c r="I88" s="11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R114"/>
  <sheetViews>
    <sheetView zoomScale="80" zoomScaleNormal="80" workbookViewId="0">
      <selection activeCell="S20" sqref="S19:AG20"/>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6384" width="11.7109375" style="1"/>
  </cols>
  <sheetData>
    <row r="1" spans="1:18" ht="17.45" customHeight="1">
      <c r="A1" s="101" t="s">
        <v>270</v>
      </c>
      <c r="B1" s="102"/>
      <c r="C1" s="102"/>
      <c r="D1" s="102"/>
      <c r="E1" s="102"/>
      <c r="F1" s="102"/>
      <c r="G1" s="102"/>
      <c r="H1" s="102"/>
      <c r="I1" s="14"/>
      <c r="J1" s="101" t="s">
        <v>269</v>
      </c>
      <c r="K1" s="102"/>
      <c r="L1" s="102"/>
      <c r="M1" s="102"/>
      <c r="N1" s="102"/>
      <c r="O1" s="102"/>
      <c r="P1" s="102"/>
      <c r="Q1" s="105"/>
      <c r="R1" s="14"/>
    </row>
    <row r="2" spans="1:18" ht="15" customHeight="1">
      <c r="A2" s="103" t="s">
        <v>372</v>
      </c>
      <c r="B2" s="103"/>
      <c r="C2" s="103"/>
      <c r="D2" s="103"/>
      <c r="E2" s="103"/>
      <c r="F2" s="103"/>
      <c r="G2" s="103"/>
      <c r="H2" s="103"/>
      <c r="I2" s="106"/>
      <c r="J2" s="103" t="s">
        <v>372</v>
      </c>
      <c r="K2" s="103"/>
      <c r="L2" s="103"/>
      <c r="M2" s="103"/>
      <c r="N2" s="103"/>
      <c r="O2" s="103"/>
      <c r="P2" s="103"/>
      <c r="Q2" s="103"/>
      <c r="R2" s="14"/>
    </row>
    <row r="3" spans="1:18" ht="8.4499999999999993" customHeight="1">
      <c r="A3" s="103"/>
      <c r="B3" s="103"/>
      <c r="C3" s="103"/>
      <c r="D3" s="103"/>
      <c r="E3" s="103"/>
      <c r="F3" s="103"/>
      <c r="G3" s="103"/>
      <c r="H3" s="103"/>
      <c r="I3" s="14"/>
      <c r="J3" s="106"/>
      <c r="K3" s="103"/>
      <c r="L3" s="103"/>
      <c r="M3" s="103"/>
      <c r="N3" s="103"/>
      <c r="O3" s="103"/>
      <c r="P3" s="103"/>
      <c r="Q3" s="103"/>
      <c r="R3" s="14"/>
    </row>
    <row r="4" spans="1:18" s="110" customFormat="1" ht="15" customHeight="1">
      <c r="A4" s="323" t="s">
        <v>69</v>
      </c>
      <c r="B4" s="321" t="s">
        <v>28</v>
      </c>
      <c r="C4" s="321"/>
      <c r="D4" s="321"/>
      <c r="E4" s="321"/>
      <c r="F4" s="321"/>
      <c r="G4" s="321"/>
      <c r="H4" s="321"/>
      <c r="J4" s="323" t="s">
        <v>69</v>
      </c>
      <c r="K4" s="321" t="s">
        <v>0</v>
      </c>
      <c r="L4" s="321"/>
      <c r="M4" s="321"/>
      <c r="N4" s="321"/>
      <c r="O4" s="321"/>
      <c r="P4" s="321"/>
      <c r="Q4" s="321"/>
    </row>
    <row r="5" spans="1:18" s="110" customFormat="1" ht="15" customHeight="1">
      <c r="A5" s="323"/>
      <c r="B5" s="321" t="s">
        <v>2</v>
      </c>
      <c r="C5" s="321"/>
      <c r="D5" s="321" t="s">
        <v>3</v>
      </c>
      <c r="E5" s="321"/>
      <c r="F5" s="321" t="s">
        <v>225</v>
      </c>
      <c r="G5" s="321"/>
      <c r="H5" s="321"/>
      <c r="J5" s="323"/>
      <c r="K5" s="321" t="s">
        <v>2</v>
      </c>
      <c r="L5" s="321"/>
      <c r="M5" s="321" t="s">
        <v>3</v>
      </c>
      <c r="N5" s="321"/>
      <c r="O5" s="321" t="s">
        <v>225</v>
      </c>
      <c r="P5" s="321"/>
      <c r="Q5" s="321"/>
    </row>
    <row r="6" spans="1:18" s="110" customFormat="1" ht="15" customHeight="1">
      <c r="A6" s="323"/>
      <c r="B6" s="166" t="s">
        <v>351</v>
      </c>
      <c r="C6" s="166" t="s">
        <v>370</v>
      </c>
      <c r="D6" s="166" t="s">
        <v>351</v>
      </c>
      <c r="E6" s="166" t="s">
        <v>370</v>
      </c>
      <c r="F6" s="166" t="s">
        <v>351</v>
      </c>
      <c r="G6" s="166" t="s">
        <v>370</v>
      </c>
      <c r="H6" s="163" t="s">
        <v>31</v>
      </c>
      <c r="J6" s="323"/>
      <c r="K6" s="107" t="s">
        <v>351</v>
      </c>
      <c r="L6" s="107" t="s">
        <v>370</v>
      </c>
      <c r="M6" s="107" t="s">
        <v>351</v>
      </c>
      <c r="N6" s="107" t="s">
        <v>370</v>
      </c>
      <c r="O6" s="107" t="s">
        <v>351</v>
      </c>
      <c r="P6" s="107" t="s">
        <v>370</v>
      </c>
      <c r="Q6" s="115" t="s">
        <v>31</v>
      </c>
    </row>
    <row r="7" spans="1:18" ht="15" customHeight="1"/>
    <row r="8" spans="1:18" ht="15" customHeight="1">
      <c r="A8" s="13" t="s">
        <v>33</v>
      </c>
      <c r="B8" s="156">
        <v>12049</v>
      </c>
      <c r="C8" s="156">
        <v>12925</v>
      </c>
      <c r="D8" s="156">
        <v>7884</v>
      </c>
      <c r="E8" s="156">
        <v>9263</v>
      </c>
      <c r="F8" s="156">
        <v>19933</v>
      </c>
      <c r="G8" s="187">
        <v>22188</v>
      </c>
      <c r="H8" s="126">
        <v>0.11312898209000144</v>
      </c>
      <c r="J8" s="13" t="s">
        <v>33</v>
      </c>
      <c r="K8" s="156">
        <v>30253</v>
      </c>
      <c r="L8" s="156">
        <v>32045</v>
      </c>
      <c r="M8" s="156">
        <v>16348</v>
      </c>
      <c r="N8" s="156">
        <v>18843</v>
      </c>
      <c r="O8" s="156">
        <v>46601</v>
      </c>
      <c r="P8" s="187">
        <v>50888</v>
      </c>
      <c r="Q8" s="126">
        <v>9.1993734040042074E-2</v>
      </c>
      <c r="R8"/>
    </row>
    <row r="9" spans="1:18" ht="15" customHeight="1">
      <c r="A9" s="16" t="s">
        <v>39</v>
      </c>
      <c r="B9" s="6">
        <v>10657</v>
      </c>
      <c r="C9" s="6">
        <v>11380</v>
      </c>
      <c r="D9" s="6">
        <v>7349</v>
      </c>
      <c r="E9" s="6">
        <v>8635</v>
      </c>
      <c r="F9" s="6">
        <v>18006</v>
      </c>
      <c r="G9" s="6">
        <v>20015</v>
      </c>
      <c r="H9" s="41">
        <v>0.11157391980450959</v>
      </c>
      <c r="J9" s="16" t="s">
        <v>39</v>
      </c>
      <c r="K9" s="6">
        <v>18460</v>
      </c>
      <c r="L9" s="6">
        <v>19050</v>
      </c>
      <c r="M9" s="6">
        <v>14296</v>
      </c>
      <c r="N9" s="6">
        <v>16704</v>
      </c>
      <c r="O9" s="6">
        <v>32756</v>
      </c>
      <c r="P9" s="6">
        <v>35754</v>
      </c>
      <c r="Q9" s="42">
        <v>9.1525216754182459E-2</v>
      </c>
      <c r="R9"/>
    </row>
    <row r="10" spans="1:18" ht="15" customHeight="1">
      <c r="A10" s="24" t="s">
        <v>40</v>
      </c>
      <c r="B10" s="43">
        <v>9592</v>
      </c>
      <c r="C10" s="43">
        <v>9838</v>
      </c>
      <c r="D10" s="43">
        <v>4348</v>
      </c>
      <c r="E10" s="43">
        <v>5330</v>
      </c>
      <c r="F10" s="43">
        <v>13940</v>
      </c>
      <c r="G10" s="43">
        <v>15168</v>
      </c>
      <c r="H10" s="25">
        <v>8.8091822094691574E-2</v>
      </c>
      <c r="J10" s="24" t="s">
        <v>40</v>
      </c>
      <c r="K10" s="43">
        <v>16844</v>
      </c>
      <c r="L10" s="43">
        <v>16484</v>
      </c>
      <c r="M10" s="43">
        <v>10104</v>
      </c>
      <c r="N10" s="43">
        <v>12050</v>
      </c>
      <c r="O10" s="43">
        <v>26948</v>
      </c>
      <c r="P10" s="43">
        <v>28534</v>
      </c>
      <c r="Q10" s="26">
        <v>5.8854089357280648E-2</v>
      </c>
      <c r="R10"/>
    </row>
    <row r="11" spans="1:18" ht="15" customHeight="1">
      <c r="A11" s="27" t="s">
        <v>42</v>
      </c>
      <c r="B11" s="44">
        <v>854</v>
      </c>
      <c r="C11" s="44">
        <v>1331</v>
      </c>
      <c r="D11" s="44">
        <v>718</v>
      </c>
      <c r="E11" s="44">
        <v>1168</v>
      </c>
      <c r="F11" s="44">
        <v>1572</v>
      </c>
      <c r="G11" s="44">
        <v>2499</v>
      </c>
      <c r="H11" s="28">
        <v>0.58969465648854968</v>
      </c>
      <c r="J11" s="27" t="s">
        <v>42</v>
      </c>
      <c r="K11" s="44">
        <v>1331</v>
      </c>
      <c r="L11" s="44">
        <v>2266</v>
      </c>
      <c r="M11" s="44">
        <v>1285</v>
      </c>
      <c r="N11" s="44">
        <v>1847</v>
      </c>
      <c r="O11" s="44">
        <v>2616</v>
      </c>
      <c r="P11" s="44">
        <v>4113</v>
      </c>
      <c r="Q11" s="29">
        <v>0.57224770642201839</v>
      </c>
      <c r="R11"/>
    </row>
    <row r="12" spans="1:18" ht="15" customHeight="1">
      <c r="A12" s="30" t="s">
        <v>44</v>
      </c>
      <c r="B12" s="45">
        <v>211</v>
      </c>
      <c r="C12" s="45">
        <v>211</v>
      </c>
      <c r="D12" s="45">
        <v>2283</v>
      </c>
      <c r="E12" s="45">
        <v>2137</v>
      </c>
      <c r="F12" s="45">
        <v>2494</v>
      </c>
      <c r="G12" s="45">
        <v>2348</v>
      </c>
      <c r="H12" s="31">
        <v>-5.8540497193263819E-2</v>
      </c>
      <c r="J12" s="30" t="s">
        <v>44</v>
      </c>
      <c r="K12" s="45">
        <v>285</v>
      </c>
      <c r="L12" s="45">
        <v>300</v>
      </c>
      <c r="M12" s="45">
        <v>2907</v>
      </c>
      <c r="N12" s="45">
        <v>2807</v>
      </c>
      <c r="O12" s="45">
        <v>3192</v>
      </c>
      <c r="P12" s="45">
        <v>3107</v>
      </c>
      <c r="Q12" s="32">
        <v>-2.6629072681704224E-2</v>
      </c>
      <c r="R12"/>
    </row>
    <row r="13" spans="1:18" ht="15" customHeight="1">
      <c r="A13" s="16" t="s">
        <v>46</v>
      </c>
      <c r="B13" s="6">
        <v>256</v>
      </c>
      <c r="C13" s="6">
        <v>445</v>
      </c>
      <c r="D13" s="6">
        <v>99</v>
      </c>
      <c r="E13" s="6">
        <v>167</v>
      </c>
      <c r="F13" s="6">
        <v>355</v>
      </c>
      <c r="G13" s="6">
        <v>612</v>
      </c>
      <c r="H13" s="41">
        <v>0.72394366197183091</v>
      </c>
      <c r="J13" s="16" t="s">
        <v>46</v>
      </c>
      <c r="K13" s="6">
        <v>501</v>
      </c>
      <c r="L13" s="6">
        <v>744</v>
      </c>
      <c r="M13" s="6">
        <v>302</v>
      </c>
      <c r="N13" s="6">
        <v>613</v>
      </c>
      <c r="O13" s="6">
        <v>803</v>
      </c>
      <c r="P13" s="6">
        <v>1357</v>
      </c>
      <c r="Q13" s="42">
        <v>0.68991282689912836</v>
      </c>
      <c r="R13"/>
    </row>
    <row r="14" spans="1:18" ht="15" customHeight="1">
      <c r="A14" s="16" t="s">
        <v>47</v>
      </c>
      <c r="B14" s="6">
        <v>62</v>
      </c>
      <c r="C14" s="6">
        <v>54</v>
      </c>
      <c r="D14" s="6">
        <v>23</v>
      </c>
      <c r="E14" s="6">
        <v>22</v>
      </c>
      <c r="F14" s="6">
        <v>85</v>
      </c>
      <c r="G14" s="6">
        <v>76</v>
      </c>
      <c r="H14" s="41">
        <v>-0.10588235294117643</v>
      </c>
      <c r="J14" s="16" t="s">
        <v>47</v>
      </c>
      <c r="K14" s="6">
        <v>109</v>
      </c>
      <c r="L14" s="6">
        <v>91</v>
      </c>
      <c r="M14" s="6">
        <v>53</v>
      </c>
      <c r="N14" s="6">
        <v>34</v>
      </c>
      <c r="O14" s="6">
        <v>162</v>
      </c>
      <c r="P14" s="6">
        <v>125</v>
      </c>
      <c r="Q14" s="42">
        <v>-0.22839506172839508</v>
      </c>
      <c r="R14"/>
    </row>
    <row r="15" spans="1:18" ht="15" customHeight="1">
      <c r="A15" s="16" t="s">
        <v>48</v>
      </c>
      <c r="B15" s="6">
        <v>39</v>
      </c>
      <c r="C15" s="6">
        <v>32</v>
      </c>
      <c r="D15" s="6">
        <v>4</v>
      </c>
      <c r="E15" s="6">
        <v>3</v>
      </c>
      <c r="F15" s="6">
        <v>43</v>
      </c>
      <c r="G15" s="6">
        <v>35</v>
      </c>
      <c r="H15" s="41">
        <v>-0.18604651162790697</v>
      </c>
      <c r="J15" s="16" t="s">
        <v>48</v>
      </c>
      <c r="K15" s="6">
        <v>68</v>
      </c>
      <c r="L15" s="6">
        <v>55</v>
      </c>
      <c r="M15" s="6">
        <v>6</v>
      </c>
      <c r="N15" s="6">
        <v>7</v>
      </c>
      <c r="O15" s="6">
        <v>74</v>
      </c>
      <c r="P15" s="6">
        <v>62</v>
      </c>
      <c r="Q15" s="42">
        <v>-0.16216216216216217</v>
      </c>
      <c r="R15"/>
    </row>
    <row r="16" spans="1:18" ht="15" customHeight="1">
      <c r="A16" s="16" t="s">
        <v>49</v>
      </c>
      <c r="B16" s="6">
        <v>124</v>
      </c>
      <c r="C16" s="6">
        <v>153</v>
      </c>
      <c r="D16" s="6">
        <v>0</v>
      </c>
      <c r="E16" s="6">
        <v>0</v>
      </c>
      <c r="F16" s="6">
        <v>124</v>
      </c>
      <c r="G16" s="6">
        <v>153</v>
      </c>
      <c r="H16" s="41">
        <v>0.2338709677419355</v>
      </c>
      <c r="J16" s="16" t="s">
        <v>49</v>
      </c>
      <c r="K16" s="6">
        <v>3038</v>
      </c>
      <c r="L16" s="6">
        <v>3047</v>
      </c>
      <c r="M16" s="6">
        <v>0</v>
      </c>
      <c r="N16" s="6">
        <v>0</v>
      </c>
      <c r="O16" s="6">
        <v>3038</v>
      </c>
      <c r="P16" s="6">
        <v>3047</v>
      </c>
      <c r="Q16" s="42">
        <v>2.9624753127057701E-3</v>
      </c>
      <c r="R16"/>
    </row>
    <row r="17" spans="1:18" ht="15" customHeight="1">
      <c r="A17" s="16" t="s">
        <v>50</v>
      </c>
      <c r="B17" s="6">
        <v>423</v>
      </c>
      <c r="C17" s="6">
        <v>471</v>
      </c>
      <c r="D17" s="6">
        <v>14</v>
      </c>
      <c r="E17" s="6">
        <v>12</v>
      </c>
      <c r="F17" s="6">
        <v>437</v>
      </c>
      <c r="G17" s="6">
        <v>483</v>
      </c>
      <c r="H17" s="41">
        <v>0.10526315789473695</v>
      </c>
      <c r="J17" s="16" t="s">
        <v>50</v>
      </c>
      <c r="K17" s="6">
        <v>7165</v>
      </c>
      <c r="L17" s="6">
        <v>8027</v>
      </c>
      <c r="M17" s="6">
        <v>141</v>
      </c>
      <c r="N17" s="6">
        <v>111</v>
      </c>
      <c r="O17" s="6">
        <v>7306</v>
      </c>
      <c r="P17" s="6">
        <v>8138</v>
      </c>
      <c r="Q17" s="42">
        <v>0.11387900355871894</v>
      </c>
      <c r="R17"/>
    </row>
    <row r="18" spans="1:18" ht="15" customHeight="1">
      <c r="A18" s="16" t="s">
        <v>51</v>
      </c>
      <c r="B18" s="6">
        <v>0</v>
      </c>
      <c r="C18" s="6">
        <v>28</v>
      </c>
      <c r="D18" s="6">
        <v>0</v>
      </c>
      <c r="E18" s="6">
        <v>0</v>
      </c>
      <c r="F18" s="6">
        <v>0</v>
      </c>
      <c r="G18" s="6">
        <v>28</v>
      </c>
      <c r="H18" s="41" t="s">
        <v>375</v>
      </c>
      <c r="J18" s="16" t="s">
        <v>51</v>
      </c>
      <c r="K18" s="6">
        <v>0</v>
      </c>
      <c r="L18" s="6">
        <v>45</v>
      </c>
      <c r="M18" s="6">
        <v>0</v>
      </c>
      <c r="N18" s="6">
        <v>0</v>
      </c>
      <c r="O18" s="6">
        <v>0</v>
      </c>
      <c r="P18" s="6">
        <v>45</v>
      </c>
      <c r="Q18" s="42" t="s">
        <v>375</v>
      </c>
      <c r="R18"/>
    </row>
    <row r="19" spans="1:18" ht="15" customHeight="1">
      <c r="A19" s="16" t="s">
        <v>52</v>
      </c>
      <c r="B19" s="6">
        <v>433</v>
      </c>
      <c r="C19" s="6">
        <v>348</v>
      </c>
      <c r="D19" s="6">
        <v>377</v>
      </c>
      <c r="E19" s="6">
        <v>384</v>
      </c>
      <c r="F19" s="6">
        <v>810</v>
      </c>
      <c r="G19" s="6">
        <v>732</v>
      </c>
      <c r="H19" s="41">
        <v>-9.6296296296296324E-2</v>
      </c>
      <c r="J19" s="16" t="s">
        <v>52</v>
      </c>
      <c r="K19" s="6">
        <v>831</v>
      </c>
      <c r="L19" s="6">
        <v>946</v>
      </c>
      <c r="M19" s="6">
        <v>1451</v>
      </c>
      <c r="N19" s="6">
        <v>1164</v>
      </c>
      <c r="O19" s="6">
        <v>2282</v>
      </c>
      <c r="P19" s="6">
        <v>2110</v>
      </c>
      <c r="Q19" s="42">
        <v>-7.5372480280455734E-2</v>
      </c>
      <c r="R19"/>
    </row>
    <row r="20" spans="1:18" ht="15" customHeight="1">
      <c r="A20" s="16" t="s">
        <v>53</v>
      </c>
      <c r="B20" s="6">
        <v>55</v>
      </c>
      <c r="C20" s="6">
        <v>14</v>
      </c>
      <c r="D20" s="6">
        <v>18</v>
      </c>
      <c r="E20" s="6">
        <v>40</v>
      </c>
      <c r="F20" s="6">
        <v>73</v>
      </c>
      <c r="G20" s="6">
        <v>54</v>
      </c>
      <c r="H20" s="41">
        <v>-0.26027397260273977</v>
      </c>
      <c r="J20" s="16" t="s">
        <v>53</v>
      </c>
      <c r="K20" s="6">
        <v>81</v>
      </c>
      <c r="L20" s="6">
        <v>40</v>
      </c>
      <c r="M20" s="6">
        <v>99</v>
      </c>
      <c r="N20" s="6">
        <v>210</v>
      </c>
      <c r="O20" s="6">
        <v>180</v>
      </c>
      <c r="P20" s="6">
        <v>250</v>
      </c>
      <c r="Q20" s="42">
        <v>0.38888888888888884</v>
      </c>
      <c r="R20"/>
    </row>
    <row r="21" spans="1:18" ht="15" customHeight="1">
      <c r="A21" s="38"/>
      <c r="B21" s="39"/>
      <c r="C21" s="39"/>
      <c r="D21" s="39"/>
      <c r="E21" s="39"/>
      <c r="F21" s="39"/>
      <c r="G21" s="39"/>
      <c r="H21" s="40"/>
      <c r="J21" s="38"/>
      <c r="K21" s="39"/>
      <c r="L21" s="39"/>
      <c r="M21" s="39"/>
      <c r="N21" s="39"/>
      <c r="O21" s="39"/>
      <c r="P21" s="39"/>
      <c r="Q21" s="40"/>
      <c r="R21"/>
    </row>
    <row r="22" spans="1:18" ht="15" customHeight="1">
      <c r="A22" s="13" t="s">
        <v>34</v>
      </c>
      <c r="B22" s="156">
        <v>1167</v>
      </c>
      <c r="C22" s="156">
        <v>1187</v>
      </c>
      <c r="D22" s="156">
        <v>228</v>
      </c>
      <c r="E22" s="156">
        <v>159</v>
      </c>
      <c r="F22" s="156">
        <v>1395</v>
      </c>
      <c r="G22" s="156">
        <v>1346</v>
      </c>
      <c r="H22" s="126">
        <v>-3.5125448028673789E-2</v>
      </c>
      <c r="I22" s="14"/>
      <c r="J22" s="13" t="s">
        <v>34</v>
      </c>
      <c r="K22" s="156">
        <v>8606</v>
      </c>
      <c r="L22" s="156">
        <v>10811</v>
      </c>
      <c r="M22" s="156">
        <v>719</v>
      </c>
      <c r="N22" s="156">
        <v>453</v>
      </c>
      <c r="O22" s="156">
        <v>9325</v>
      </c>
      <c r="P22" s="156">
        <v>11264</v>
      </c>
      <c r="Q22" s="126">
        <v>0.2079356568364612</v>
      </c>
      <c r="R22"/>
    </row>
    <row r="23" spans="1:18" ht="15" customHeight="1">
      <c r="A23" s="16" t="s">
        <v>39</v>
      </c>
      <c r="B23" s="6">
        <v>885</v>
      </c>
      <c r="C23" s="6">
        <v>761</v>
      </c>
      <c r="D23" s="6">
        <v>175</v>
      </c>
      <c r="E23" s="6">
        <v>105</v>
      </c>
      <c r="F23" s="6">
        <v>1060</v>
      </c>
      <c r="G23" s="6">
        <v>866</v>
      </c>
      <c r="H23" s="41">
        <v>-0.18301886792452826</v>
      </c>
      <c r="J23" s="16" t="s">
        <v>39</v>
      </c>
      <c r="K23" s="6">
        <v>4767</v>
      </c>
      <c r="L23" s="6">
        <v>5886</v>
      </c>
      <c r="M23" s="6">
        <v>480</v>
      </c>
      <c r="N23" s="6">
        <v>251</v>
      </c>
      <c r="O23" s="6">
        <v>5247</v>
      </c>
      <c r="P23" s="6">
        <v>6137</v>
      </c>
      <c r="Q23" s="42">
        <v>0.16962073565847158</v>
      </c>
      <c r="R23"/>
    </row>
    <row r="24" spans="1:18" ht="15" customHeight="1">
      <c r="A24" s="24" t="s">
        <v>40</v>
      </c>
      <c r="B24" s="43">
        <v>311</v>
      </c>
      <c r="C24" s="43">
        <v>310</v>
      </c>
      <c r="D24" s="43">
        <v>24</v>
      </c>
      <c r="E24" s="43">
        <v>4</v>
      </c>
      <c r="F24" s="43">
        <v>335</v>
      </c>
      <c r="G24" s="43">
        <v>314</v>
      </c>
      <c r="H24" s="25">
        <v>-6.2686567164179086E-2</v>
      </c>
      <c r="J24" s="24" t="s">
        <v>40</v>
      </c>
      <c r="K24" s="43">
        <v>3505</v>
      </c>
      <c r="L24" s="43">
        <v>4111</v>
      </c>
      <c r="M24" s="43">
        <v>51</v>
      </c>
      <c r="N24" s="43">
        <v>28</v>
      </c>
      <c r="O24" s="43">
        <v>3556</v>
      </c>
      <c r="P24" s="43">
        <v>4139</v>
      </c>
      <c r="Q24" s="26">
        <v>0.16394825646794153</v>
      </c>
      <c r="R24"/>
    </row>
    <row r="25" spans="1:18" ht="15" customHeight="1">
      <c r="A25" s="27" t="s">
        <v>42</v>
      </c>
      <c r="B25" s="44">
        <v>574</v>
      </c>
      <c r="C25" s="44">
        <v>450</v>
      </c>
      <c r="D25" s="44">
        <v>144</v>
      </c>
      <c r="E25" s="44">
        <v>101</v>
      </c>
      <c r="F25" s="44">
        <v>718</v>
      </c>
      <c r="G25" s="44">
        <v>551</v>
      </c>
      <c r="H25" s="28">
        <v>-0.2325905292479109</v>
      </c>
      <c r="J25" s="27" t="s">
        <v>42</v>
      </c>
      <c r="K25" s="44">
        <v>1262</v>
      </c>
      <c r="L25" s="44">
        <v>1774</v>
      </c>
      <c r="M25" s="44">
        <v>403</v>
      </c>
      <c r="N25" s="44">
        <v>223</v>
      </c>
      <c r="O25" s="44">
        <v>1665</v>
      </c>
      <c r="P25" s="44">
        <v>1997</v>
      </c>
      <c r="Q25" s="29">
        <v>0.19939939939939944</v>
      </c>
      <c r="R25"/>
    </row>
    <row r="26" spans="1:18" ht="15" customHeight="1">
      <c r="A26" s="30" t="s">
        <v>44</v>
      </c>
      <c r="B26" s="45">
        <v>0</v>
      </c>
      <c r="C26" s="45">
        <v>1</v>
      </c>
      <c r="D26" s="45">
        <v>7</v>
      </c>
      <c r="E26" s="45">
        <v>0</v>
      </c>
      <c r="F26" s="45">
        <v>7</v>
      </c>
      <c r="G26" s="45">
        <v>1</v>
      </c>
      <c r="H26" s="31">
        <v>-0.85714285714285721</v>
      </c>
      <c r="J26" s="30" t="s">
        <v>44</v>
      </c>
      <c r="K26" s="45">
        <v>0</v>
      </c>
      <c r="L26" s="45">
        <v>1</v>
      </c>
      <c r="M26" s="45">
        <v>26</v>
      </c>
      <c r="N26" s="45">
        <v>0</v>
      </c>
      <c r="O26" s="45">
        <v>26</v>
      </c>
      <c r="P26" s="45">
        <v>1</v>
      </c>
      <c r="Q26" s="32">
        <v>-0.96153846153846156</v>
      </c>
      <c r="R26"/>
    </row>
    <row r="27" spans="1:18" ht="15" customHeight="1">
      <c r="A27" s="16" t="s">
        <v>46</v>
      </c>
      <c r="B27" s="6">
        <v>3</v>
      </c>
      <c r="C27" s="6">
        <v>33</v>
      </c>
      <c r="D27" s="6">
        <v>42</v>
      </c>
      <c r="E27" s="6">
        <v>41</v>
      </c>
      <c r="F27" s="6">
        <v>45</v>
      </c>
      <c r="G27" s="6">
        <v>74</v>
      </c>
      <c r="H27" s="41">
        <v>0.64444444444444438</v>
      </c>
      <c r="J27" s="16" t="s">
        <v>46</v>
      </c>
      <c r="K27" s="6">
        <v>8</v>
      </c>
      <c r="L27" s="6">
        <v>35</v>
      </c>
      <c r="M27" s="6">
        <v>163</v>
      </c>
      <c r="N27" s="6">
        <v>141</v>
      </c>
      <c r="O27" s="6">
        <v>171</v>
      </c>
      <c r="P27" s="6">
        <v>176</v>
      </c>
      <c r="Q27" s="42">
        <v>2.9239766081871288E-2</v>
      </c>
      <c r="R27"/>
    </row>
    <row r="28" spans="1:18" ht="15" customHeight="1">
      <c r="A28" s="16" t="s">
        <v>47</v>
      </c>
      <c r="B28" s="6">
        <v>0</v>
      </c>
      <c r="C28" s="6">
        <v>0</v>
      </c>
      <c r="D28" s="6">
        <v>0</v>
      </c>
      <c r="E28" s="6">
        <v>0</v>
      </c>
      <c r="F28" s="6">
        <v>0</v>
      </c>
      <c r="G28" s="6">
        <v>0</v>
      </c>
      <c r="H28" s="41" t="s">
        <v>375</v>
      </c>
      <c r="J28" s="16" t="s">
        <v>47</v>
      </c>
      <c r="K28" s="6">
        <v>0</v>
      </c>
      <c r="L28" s="6">
        <v>0</v>
      </c>
      <c r="M28" s="6">
        <v>0</v>
      </c>
      <c r="N28" s="6">
        <v>0</v>
      </c>
      <c r="O28" s="6">
        <v>0</v>
      </c>
      <c r="P28" s="6">
        <v>0</v>
      </c>
      <c r="Q28" s="42" t="s">
        <v>375</v>
      </c>
      <c r="R28"/>
    </row>
    <row r="29" spans="1:18" ht="15" customHeight="1">
      <c r="A29" s="16" t="s">
        <v>48</v>
      </c>
      <c r="B29" s="6">
        <v>0</v>
      </c>
      <c r="C29" s="6">
        <v>0</v>
      </c>
      <c r="D29" s="6">
        <v>0</v>
      </c>
      <c r="E29" s="6">
        <v>0</v>
      </c>
      <c r="F29" s="6">
        <v>0</v>
      </c>
      <c r="G29" s="6">
        <v>0</v>
      </c>
      <c r="H29" s="41" t="s">
        <v>375</v>
      </c>
      <c r="J29" s="16" t="s">
        <v>48</v>
      </c>
      <c r="K29" s="6">
        <v>0</v>
      </c>
      <c r="L29" s="6">
        <v>0</v>
      </c>
      <c r="M29" s="6">
        <v>0</v>
      </c>
      <c r="N29" s="6">
        <v>0</v>
      </c>
      <c r="O29" s="6">
        <v>0</v>
      </c>
      <c r="P29" s="6">
        <v>0</v>
      </c>
      <c r="Q29" s="42" t="s">
        <v>375</v>
      </c>
      <c r="R29"/>
    </row>
    <row r="30" spans="1:18" ht="15" customHeight="1">
      <c r="A30" s="16" t="s">
        <v>49</v>
      </c>
      <c r="B30" s="6">
        <v>0</v>
      </c>
      <c r="C30" s="6">
        <v>0</v>
      </c>
      <c r="D30" s="6">
        <v>0</v>
      </c>
      <c r="E30" s="6">
        <v>0</v>
      </c>
      <c r="F30" s="6">
        <v>0</v>
      </c>
      <c r="G30" s="6">
        <v>0</v>
      </c>
      <c r="H30" s="41" t="s">
        <v>375</v>
      </c>
      <c r="J30" s="16" t="s">
        <v>49</v>
      </c>
      <c r="K30" s="6">
        <v>0</v>
      </c>
      <c r="L30" s="6">
        <v>0</v>
      </c>
      <c r="M30" s="6">
        <v>0</v>
      </c>
      <c r="N30" s="6">
        <v>0</v>
      </c>
      <c r="O30" s="6">
        <v>0</v>
      </c>
      <c r="P30" s="6">
        <v>0</v>
      </c>
      <c r="Q30" s="42" t="s">
        <v>375</v>
      </c>
      <c r="R30"/>
    </row>
    <row r="31" spans="1:18" ht="15" customHeight="1">
      <c r="A31" s="16" t="s">
        <v>50</v>
      </c>
      <c r="B31" s="6">
        <v>271</v>
      </c>
      <c r="C31" s="6">
        <v>392</v>
      </c>
      <c r="D31" s="6">
        <v>1</v>
      </c>
      <c r="E31" s="6">
        <v>3</v>
      </c>
      <c r="F31" s="6">
        <v>272</v>
      </c>
      <c r="G31" s="6">
        <v>395</v>
      </c>
      <c r="H31" s="41">
        <v>0.45220588235294112</v>
      </c>
      <c r="J31" s="16" t="s">
        <v>50</v>
      </c>
      <c r="K31" s="6">
        <v>3821</v>
      </c>
      <c r="L31" s="6">
        <v>4876</v>
      </c>
      <c r="M31" s="6">
        <v>11</v>
      </c>
      <c r="N31" s="6">
        <v>6</v>
      </c>
      <c r="O31" s="6">
        <v>3832</v>
      </c>
      <c r="P31" s="6">
        <v>4882</v>
      </c>
      <c r="Q31" s="42">
        <v>0.27400835073068897</v>
      </c>
      <c r="R31"/>
    </row>
    <row r="32" spans="1:18" ht="15" customHeight="1">
      <c r="A32" s="16" t="s">
        <v>51</v>
      </c>
      <c r="B32" s="6">
        <v>0</v>
      </c>
      <c r="C32" s="6">
        <v>0</v>
      </c>
      <c r="D32" s="6">
        <v>0</v>
      </c>
      <c r="E32" s="6">
        <v>0</v>
      </c>
      <c r="F32" s="6">
        <v>0</v>
      </c>
      <c r="G32" s="6">
        <v>0</v>
      </c>
      <c r="H32" s="41" t="s">
        <v>375</v>
      </c>
      <c r="J32" s="16" t="s">
        <v>51</v>
      </c>
      <c r="K32" s="6">
        <v>0</v>
      </c>
      <c r="L32" s="6">
        <v>0</v>
      </c>
      <c r="M32" s="6">
        <v>0</v>
      </c>
      <c r="N32" s="6">
        <v>0</v>
      </c>
      <c r="O32" s="6">
        <v>0</v>
      </c>
      <c r="P32" s="6">
        <v>0</v>
      </c>
      <c r="Q32" s="42" t="s">
        <v>375</v>
      </c>
      <c r="R32"/>
    </row>
    <row r="33" spans="1:18" ht="15" customHeight="1">
      <c r="A33" s="16" t="s">
        <v>52</v>
      </c>
      <c r="B33" s="6">
        <v>8</v>
      </c>
      <c r="C33" s="6">
        <v>1</v>
      </c>
      <c r="D33" s="6">
        <v>10</v>
      </c>
      <c r="E33" s="6">
        <v>10</v>
      </c>
      <c r="F33" s="6">
        <v>18</v>
      </c>
      <c r="G33" s="6">
        <v>11</v>
      </c>
      <c r="H33" s="41">
        <v>-0.38888888888888884</v>
      </c>
      <c r="J33" s="16" t="s">
        <v>52</v>
      </c>
      <c r="K33" s="6">
        <v>10</v>
      </c>
      <c r="L33" s="6">
        <v>14</v>
      </c>
      <c r="M33" s="6">
        <v>65</v>
      </c>
      <c r="N33" s="6">
        <v>55</v>
      </c>
      <c r="O33" s="6">
        <v>75</v>
      </c>
      <c r="P33" s="6">
        <v>69</v>
      </c>
      <c r="Q33" s="42">
        <v>-7.999999999999996E-2</v>
      </c>
      <c r="R33"/>
    </row>
    <row r="34" spans="1:18" ht="15" customHeight="1">
      <c r="A34" s="16" t="s">
        <v>53</v>
      </c>
      <c r="B34" s="6">
        <v>0</v>
      </c>
      <c r="C34" s="6">
        <v>0</v>
      </c>
      <c r="D34" s="6">
        <v>0</v>
      </c>
      <c r="E34" s="6">
        <v>0</v>
      </c>
      <c r="F34" s="6">
        <v>0</v>
      </c>
      <c r="G34" s="6">
        <v>0</v>
      </c>
      <c r="H34" s="41" t="s">
        <v>375</v>
      </c>
      <c r="J34" s="16" t="s">
        <v>53</v>
      </c>
      <c r="K34" s="6">
        <v>0</v>
      </c>
      <c r="L34" s="6">
        <v>0</v>
      </c>
      <c r="M34" s="6">
        <v>0</v>
      </c>
      <c r="N34" s="6">
        <v>0</v>
      </c>
      <c r="O34" s="6">
        <v>0</v>
      </c>
      <c r="P34" s="6">
        <v>0</v>
      </c>
      <c r="Q34" s="42" t="s">
        <v>375</v>
      </c>
      <c r="R34"/>
    </row>
    <row r="35" spans="1:18" ht="15" customHeight="1">
      <c r="A35" s="38"/>
      <c r="B35" s="39"/>
      <c r="C35" s="39"/>
      <c r="D35" s="39"/>
      <c r="E35" s="39"/>
      <c r="F35" s="39"/>
      <c r="G35" s="39"/>
      <c r="H35" s="40"/>
      <c r="J35" s="38"/>
      <c r="K35" s="39"/>
      <c r="L35" s="39"/>
      <c r="M35" s="39"/>
      <c r="N35" s="39"/>
      <c r="O35" s="39"/>
      <c r="P35" s="39"/>
      <c r="Q35" s="40"/>
      <c r="R35"/>
    </row>
    <row r="36" spans="1:18" ht="15" customHeight="1">
      <c r="A36" s="13" t="s">
        <v>35</v>
      </c>
      <c r="B36" s="156">
        <v>9502</v>
      </c>
      <c r="C36" s="156">
        <v>10437</v>
      </c>
      <c r="D36" s="156">
        <v>515</v>
      </c>
      <c r="E36" s="156">
        <v>547</v>
      </c>
      <c r="F36" s="156">
        <v>10017</v>
      </c>
      <c r="G36" s="156">
        <v>10984</v>
      </c>
      <c r="H36" s="126">
        <v>9.6535888988719121E-2</v>
      </c>
      <c r="I36" s="14"/>
      <c r="J36" s="13" t="s">
        <v>35</v>
      </c>
      <c r="K36" s="156">
        <v>20487</v>
      </c>
      <c r="L36" s="156">
        <v>22612</v>
      </c>
      <c r="M36" s="156">
        <v>1424</v>
      </c>
      <c r="N36" s="156">
        <v>1420</v>
      </c>
      <c r="O36" s="156">
        <v>21911</v>
      </c>
      <c r="P36" s="156">
        <v>24032</v>
      </c>
      <c r="Q36" s="126">
        <v>9.6800693715485275E-2</v>
      </c>
      <c r="R36"/>
    </row>
    <row r="37" spans="1:18" ht="15" customHeight="1">
      <c r="A37" s="16" t="s">
        <v>39</v>
      </c>
      <c r="B37" s="6">
        <v>8785</v>
      </c>
      <c r="C37" s="6">
        <v>9667</v>
      </c>
      <c r="D37" s="6">
        <v>469</v>
      </c>
      <c r="E37" s="6">
        <v>457</v>
      </c>
      <c r="F37" s="6">
        <v>9254</v>
      </c>
      <c r="G37" s="6">
        <v>10124</v>
      </c>
      <c r="H37" s="41">
        <v>9.4013399610979098E-2</v>
      </c>
      <c r="J37" s="16" t="s">
        <v>39</v>
      </c>
      <c r="K37" s="6">
        <v>18833</v>
      </c>
      <c r="L37" s="6">
        <v>20789</v>
      </c>
      <c r="M37" s="6">
        <v>1218</v>
      </c>
      <c r="N37" s="6">
        <v>1161</v>
      </c>
      <c r="O37" s="6">
        <v>20051</v>
      </c>
      <c r="P37" s="6">
        <v>21950</v>
      </c>
      <c r="Q37" s="42">
        <v>9.4708493341977951E-2</v>
      </c>
      <c r="R37"/>
    </row>
    <row r="38" spans="1:18" ht="15" customHeight="1">
      <c r="A38" s="24" t="s">
        <v>40</v>
      </c>
      <c r="B38" s="43">
        <v>7173</v>
      </c>
      <c r="C38" s="43">
        <v>7896</v>
      </c>
      <c r="D38" s="43">
        <v>209</v>
      </c>
      <c r="E38" s="43">
        <v>204</v>
      </c>
      <c r="F38" s="43">
        <v>7382</v>
      </c>
      <c r="G38" s="43">
        <v>8100</v>
      </c>
      <c r="H38" s="25">
        <v>9.7263614196694714E-2</v>
      </c>
      <c r="J38" s="24" t="s">
        <v>40</v>
      </c>
      <c r="K38" s="43">
        <v>15959</v>
      </c>
      <c r="L38" s="43">
        <v>17502</v>
      </c>
      <c r="M38" s="43">
        <v>523</v>
      </c>
      <c r="N38" s="43">
        <v>438</v>
      </c>
      <c r="O38" s="43">
        <v>16482</v>
      </c>
      <c r="P38" s="43">
        <v>17940</v>
      </c>
      <c r="Q38" s="26">
        <v>8.846013833272659E-2</v>
      </c>
      <c r="R38"/>
    </row>
    <row r="39" spans="1:18" ht="15" customHeight="1">
      <c r="A39" s="27" t="s">
        <v>42</v>
      </c>
      <c r="B39" s="44">
        <v>1018</v>
      </c>
      <c r="C39" s="44">
        <v>1392</v>
      </c>
      <c r="D39" s="44">
        <v>257</v>
      </c>
      <c r="E39" s="44">
        <v>228</v>
      </c>
      <c r="F39" s="44">
        <v>1275</v>
      </c>
      <c r="G39" s="44">
        <v>1620</v>
      </c>
      <c r="H39" s="28">
        <v>0.27058823529411757</v>
      </c>
      <c r="J39" s="27" t="s">
        <v>42</v>
      </c>
      <c r="K39" s="44">
        <v>1814</v>
      </c>
      <c r="L39" s="44">
        <v>2595</v>
      </c>
      <c r="M39" s="44">
        <v>689</v>
      </c>
      <c r="N39" s="44">
        <v>650</v>
      </c>
      <c r="O39" s="44">
        <v>2503</v>
      </c>
      <c r="P39" s="44">
        <v>3245</v>
      </c>
      <c r="Q39" s="29">
        <v>0.29644426687974423</v>
      </c>
      <c r="R39"/>
    </row>
    <row r="40" spans="1:18" ht="15" customHeight="1">
      <c r="A40" s="30" t="s">
        <v>44</v>
      </c>
      <c r="B40" s="45">
        <v>594</v>
      </c>
      <c r="C40" s="45">
        <v>379</v>
      </c>
      <c r="D40" s="45">
        <v>3</v>
      </c>
      <c r="E40" s="45">
        <v>25</v>
      </c>
      <c r="F40" s="45">
        <v>597</v>
      </c>
      <c r="G40" s="45">
        <v>404</v>
      </c>
      <c r="H40" s="31">
        <v>-0.32328308207705192</v>
      </c>
      <c r="J40" s="30" t="s">
        <v>44</v>
      </c>
      <c r="K40" s="45">
        <v>1060</v>
      </c>
      <c r="L40" s="45">
        <v>692</v>
      </c>
      <c r="M40" s="45">
        <v>6</v>
      </c>
      <c r="N40" s="45">
        <v>73</v>
      </c>
      <c r="O40" s="45">
        <v>1066</v>
      </c>
      <c r="P40" s="45">
        <v>765</v>
      </c>
      <c r="Q40" s="32">
        <v>-0.28236397748592867</v>
      </c>
      <c r="R40"/>
    </row>
    <row r="41" spans="1:18" ht="15" customHeight="1">
      <c r="A41" s="16" t="s">
        <v>46</v>
      </c>
      <c r="B41" s="6">
        <v>51</v>
      </c>
      <c r="C41" s="6">
        <v>28</v>
      </c>
      <c r="D41" s="6">
        <v>3</v>
      </c>
      <c r="E41" s="6">
        <v>21</v>
      </c>
      <c r="F41" s="6">
        <v>54</v>
      </c>
      <c r="G41" s="6">
        <v>49</v>
      </c>
      <c r="H41" s="41">
        <v>-9.259259259259256E-2</v>
      </c>
      <c r="J41" s="16" t="s">
        <v>46</v>
      </c>
      <c r="K41" s="6">
        <v>134</v>
      </c>
      <c r="L41" s="6">
        <v>63</v>
      </c>
      <c r="M41" s="6">
        <v>6</v>
      </c>
      <c r="N41" s="6">
        <v>54</v>
      </c>
      <c r="O41" s="6">
        <v>140</v>
      </c>
      <c r="P41" s="6">
        <v>117</v>
      </c>
      <c r="Q41" s="42">
        <v>-0.16428571428571426</v>
      </c>
      <c r="R41"/>
    </row>
    <row r="42" spans="1:18" ht="15" customHeight="1">
      <c r="A42" s="16" t="s">
        <v>47</v>
      </c>
      <c r="B42" s="6">
        <v>25</v>
      </c>
      <c r="C42" s="6">
        <v>14</v>
      </c>
      <c r="D42" s="6">
        <v>10</v>
      </c>
      <c r="E42" s="6">
        <v>8</v>
      </c>
      <c r="F42" s="6">
        <v>35</v>
      </c>
      <c r="G42" s="6">
        <v>22</v>
      </c>
      <c r="H42" s="41">
        <v>-0.37142857142857144</v>
      </c>
      <c r="J42" s="16" t="s">
        <v>47</v>
      </c>
      <c r="K42" s="6">
        <v>42</v>
      </c>
      <c r="L42" s="6">
        <v>20</v>
      </c>
      <c r="M42" s="6">
        <v>18</v>
      </c>
      <c r="N42" s="6">
        <v>23</v>
      </c>
      <c r="O42" s="6">
        <v>60</v>
      </c>
      <c r="P42" s="6">
        <v>43</v>
      </c>
      <c r="Q42" s="42">
        <v>-0.28333333333333333</v>
      </c>
      <c r="R42"/>
    </row>
    <row r="43" spans="1:18" ht="15" customHeight="1">
      <c r="A43" s="16" t="s">
        <v>48</v>
      </c>
      <c r="B43" s="6">
        <v>92</v>
      </c>
      <c r="C43" s="6">
        <v>150</v>
      </c>
      <c r="D43" s="6">
        <v>4</v>
      </c>
      <c r="E43" s="6">
        <v>18</v>
      </c>
      <c r="F43" s="6">
        <v>96</v>
      </c>
      <c r="G43" s="6">
        <v>168</v>
      </c>
      <c r="H43" s="41">
        <v>0.75</v>
      </c>
      <c r="J43" s="16" t="s">
        <v>48</v>
      </c>
      <c r="K43" s="6">
        <v>270</v>
      </c>
      <c r="L43" s="6">
        <v>401</v>
      </c>
      <c r="M43" s="6">
        <v>18</v>
      </c>
      <c r="N43" s="6">
        <v>46</v>
      </c>
      <c r="O43" s="6">
        <v>288</v>
      </c>
      <c r="P43" s="6">
        <v>447</v>
      </c>
      <c r="Q43" s="42">
        <v>0.55208333333333326</v>
      </c>
      <c r="R43"/>
    </row>
    <row r="44" spans="1:18" ht="15" customHeight="1">
      <c r="A44" s="16" t="s">
        <v>49</v>
      </c>
      <c r="B44" s="6">
        <v>0</v>
      </c>
      <c r="C44" s="6">
        <v>0</v>
      </c>
      <c r="D44" s="6">
        <v>0</v>
      </c>
      <c r="E44" s="6">
        <v>0</v>
      </c>
      <c r="F44" s="6">
        <v>0</v>
      </c>
      <c r="G44" s="6">
        <v>0</v>
      </c>
      <c r="H44" s="41" t="s">
        <v>375</v>
      </c>
      <c r="J44" s="16" t="s">
        <v>49</v>
      </c>
      <c r="K44" s="6">
        <v>0</v>
      </c>
      <c r="L44" s="6">
        <v>0</v>
      </c>
      <c r="M44" s="6">
        <v>0</v>
      </c>
      <c r="N44" s="6">
        <v>0</v>
      </c>
      <c r="O44" s="6">
        <v>0</v>
      </c>
      <c r="P44" s="6">
        <v>0</v>
      </c>
      <c r="Q44" s="42" t="s">
        <v>375</v>
      </c>
      <c r="R44"/>
    </row>
    <row r="45" spans="1:18" ht="15" customHeight="1">
      <c r="A45" s="16" t="s">
        <v>50</v>
      </c>
      <c r="B45" s="6">
        <v>0</v>
      </c>
      <c r="C45" s="6">
        <v>0</v>
      </c>
      <c r="D45" s="6">
        <v>0</v>
      </c>
      <c r="E45" s="6">
        <v>0</v>
      </c>
      <c r="F45" s="6">
        <v>0</v>
      </c>
      <c r="G45" s="6">
        <v>0</v>
      </c>
      <c r="H45" s="41" t="s">
        <v>375</v>
      </c>
      <c r="J45" s="16" t="s">
        <v>50</v>
      </c>
      <c r="K45" s="6">
        <v>0</v>
      </c>
      <c r="L45" s="6">
        <v>0</v>
      </c>
      <c r="M45" s="6">
        <v>0</v>
      </c>
      <c r="N45" s="6">
        <v>0</v>
      </c>
      <c r="O45" s="6">
        <v>0</v>
      </c>
      <c r="P45" s="6">
        <v>0</v>
      </c>
      <c r="Q45" s="42" t="s">
        <v>375</v>
      </c>
      <c r="R45"/>
    </row>
    <row r="46" spans="1:18" ht="15" customHeight="1">
      <c r="A46" s="16" t="s">
        <v>51</v>
      </c>
      <c r="B46" s="6">
        <v>0</v>
      </c>
      <c r="C46" s="6">
        <v>0</v>
      </c>
      <c r="D46" s="6">
        <v>0</v>
      </c>
      <c r="E46" s="6">
        <v>0</v>
      </c>
      <c r="F46" s="6">
        <v>0</v>
      </c>
      <c r="G46" s="6">
        <v>0</v>
      </c>
      <c r="H46" s="41" t="s">
        <v>375</v>
      </c>
      <c r="J46" s="16" t="s">
        <v>51</v>
      </c>
      <c r="K46" s="6">
        <v>0</v>
      </c>
      <c r="L46" s="6">
        <v>0</v>
      </c>
      <c r="M46" s="6">
        <v>0</v>
      </c>
      <c r="N46" s="6">
        <v>0</v>
      </c>
      <c r="O46" s="6">
        <v>0</v>
      </c>
      <c r="P46" s="6">
        <v>0</v>
      </c>
      <c r="Q46" s="42" t="s">
        <v>375</v>
      </c>
      <c r="R46"/>
    </row>
    <row r="47" spans="1:18" ht="15" customHeight="1">
      <c r="A47" s="16" t="s">
        <v>52</v>
      </c>
      <c r="B47" s="6">
        <v>549</v>
      </c>
      <c r="C47" s="6">
        <v>578</v>
      </c>
      <c r="D47" s="6">
        <v>29</v>
      </c>
      <c r="E47" s="6">
        <v>43</v>
      </c>
      <c r="F47" s="6">
        <v>578</v>
      </c>
      <c r="G47" s="6">
        <v>621</v>
      </c>
      <c r="H47" s="41">
        <v>7.4394463667819988E-2</v>
      </c>
      <c r="J47" s="16" t="s">
        <v>52</v>
      </c>
      <c r="K47" s="6">
        <v>1208</v>
      </c>
      <c r="L47" s="6">
        <v>1339</v>
      </c>
      <c r="M47" s="6">
        <v>164</v>
      </c>
      <c r="N47" s="6">
        <v>136</v>
      </c>
      <c r="O47" s="6">
        <v>1372</v>
      </c>
      <c r="P47" s="6">
        <v>1475</v>
      </c>
      <c r="Q47" s="42">
        <v>7.5072886297376185E-2</v>
      </c>
      <c r="R47"/>
    </row>
    <row r="48" spans="1:18" ht="15" customHeight="1">
      <c r="A48" s="16" t="s">
        <v>53</v>
      </c>
      <c r="B48" s="6">
        <v>0</v>
      </c>
      <c r="C48" s="6">
        <v>0</v>
      </c>
      <c r="D48" s="6">
        <v>0</v>
      </c>
      <c r="E48" s="6">
        <v>0</v>
      </c>
      <c r="F48" s="6">
        <v>0</v>
      </c>
      <c r="G48" s="6">
        <v>0</v>
      </c>
      <c r="H48" s="41" t="s">
        <v>375</v>
      </c>
      <c r="J48" s="16" t="s">
        <v>53</v>
      </c>
      <c r="K48" s="6">
        <v>0</v>
      </c>
      <c r="L48" s="6">
        <v>0</v>
      </c>
      <c r="M48" s="6">
        <v>0</v>
      </c>
      <c r="N48" s="6">
        <v>0</v>
      </c>
      <c r="O48" s="6">
        <v>0</v>
      </c>
      <c r="P48" s="6">
        <v>0</v>
      </c>
      <c r="Q48" s="42" t="s">
        <v>375</v>
      </c>
      <c r="R48"/>
    </row>
    <row r="49" spans="1:18" ht="15" customHeight="1">
      <c r="A49" s="38"/>
      <c r="B49" s="39"/>
      <c r="C49" s="39"/>
      <c r="D49" s="39"/>
      <c r="E49" s="39"/>
      <c r="F49" s="39"/>
      <c r="G49" s="39"/>
      <c r="H49" s="40"/>
      <c r="J49" s="38"/>
      <c r="K49" s="39"/>
      <c r="L49" s="39"/>
      <c r="M49" s="39"/>
      <c r="N49" s="39"/>
      <c r="O49" s="39"/>
      <c r="P49" s="39"/>
      <c r="Q49" s="40"/>
      <c r="R49"/>
    </row>
    <row r="50" spans="1:18" ht="15" customHeight="1">
      <c r="A50" s="48"/>
      <c r="B50" s="46"/>
      <c r="C50" s="46"/>
      <c r="D50" s="46"/>
      <c r="E50" s="46"/>
      <c r="F50" s="46"/>
      <c r="G50" s="46"/>
      <c r="H50" s="47"/>
      <c r="J50" s="48"/>
      <c r="K50" s="39"/>
      <c r="L50" s="39"/>
      <c r="M50" s="39"/>
      <c r="N50" s="39"/>
      <c r="O50" s="39"/>
      <c r="P50" s="39"/>
      <c r="Q50" s="40"/>
      <c r="R50"/>
    </row>
    <row r="51" spans="1:18" ht="15" customHeight="1">
      <c r="A51" s="13" t="s">
        <v>36</v>
      </c>
      <c r="B51" s="156">
        <v>8583</v>
      </c>
      <c r="C51" s="156">
        <v>9001</v>
      </c>
      <c r="D51" s="156">
        <v>586</v>
      </c>
      <c r="E51" s="156">
        <v>591</v>
      </c>
      <c r="F51" s="156">
        <v>9169</v>
      </c>
      <c r="G51" s="156">
        <v>9592</v>
      </c>
      <c r="H51" s="126">
        <v>4.6133711418911538E-2</v>
      </c>
      <c r="I51" s="14"/>
      <c r="J51" s="13" t="s">
        <v>36</v>
      </c>
      <c r="K51" s="156">
        <v>34352</v>
      </c>
      <c r="L51" s="156">
        <v>38246</v>
      </c>
      <c r="M51" s="156">
        <v>1738</v>
      </c>
      <c r="N51" s="156">
        <v>1755</v>
      </c>
      <c r="O51" s="156">
        <v>36090</v>
      </c>
      <c r="P51" s="156">
        <v>40001</v>
      </c>
      <c r="Q51" s="126">
        <v>0.10836796896647272</v>
      </c>
      <c r="R51"/>
    </row>
    <row r="52" spans="1:18" ht="15" customHeight="1">
      <c r="A52" s="16" t="s">
        <v>39</v>
      </c>
      <c r="B52" s="6">
        <v>7324</v>
      </c>
      <c r="C52" s="6">
        <v>7600</v>
      </c>
      <c r="D52" s="6">
        <v>534</v>
      </c>
      <c r="E52" s="6">
        <v>503</v>
      </c>
      <c r="F52" s="6">
        <v>7858</v>
      </c>
      <c r="G52" s="6">
        <v>8103</v>
      </c>
      <c r="H52" s="41">
        <v>3.117841689997447E-2</v>
      </c>
      <c r="J52" s="16" t="s">
        <v>39</v>
      </c>
      <c r="K52" s="6">
        <v>17778</v>
      </c>
      <c r="L52" s="6">
        <v>18918</v>
      </c>
      <c r="M52" s="6">
        <v>1557</v>
      </c>
      <c r="N52" s="6">
        <v>1358</v>
      </c>
      <c r="O52" s="6">
        <v>19335</v>
      </c>
      <c r="P52" s="6">
        <v>20276</v>
      </c>
      <c r="Q52" s="42">
        <v>4.8668218257046814E-2</v>
      </c>
      <c r="R52"/>
    </row>
    <row r="53" spans="1:18" ht="15" customHeight="1">
      <c r="A53" s="24" t="s">
        <v>40</v>
      </c>
      <c r="B53" s="43">
        <v>6268</v>
      </c>
      <c r="C53" s="43">
        <v>6750</v>
      </c>
      <c r="D53" s="43">
        <v>333</v>
      </c>
      <c r="E53" s="43">
        <v>363</v>
      </c>
      <c r="F53" s="43">
        <v>6601</v>
      </c>
      <c r="G53" s="43">
        <v>7113</v>
      </c>
      <c r="H53" s="25">
        <v>7.756400545371922E-2</v>
      </c>
      <c r="J53" s="24" t="s">
        <v>40</v>
      </c>
      <c r="K53" s="43">
        <v>15627</v>
      </c>
      <c r="L53" s="43">
        <v>17036</v>
      </c>
      <c r="M53" s="43">
        <v>912</v>
      </c>
      <c r="N53" s="43">
        <v>937</v>
      </c>
      <c r="O53" s="43">
        <v>16539</v>
      </c>
      <c r="P53" s="43">
        <v>17973</v>
      </c>
      <c r="Q53" s="26">
        <v>8.6704153818247809E-2</v>
      </c>
      <c r="R53"/>
    </row>
    <row r="54" spans="1:18" ht="15" customHeight="1">
      <c r="A54" s="27" t="s">
        <v>42</v>
      </c>
      <c r="B54" s="44">
        <v>973</v>
      </c>
      <c r="C54" s="44">
        <v>706</v>
      </c>
      <c r="D54" s="44">
        <v>121</v>
      </c>
      <c r="E54" s="44">
        <v>79</v>
      </c>
      <c r="F54" s="44">
        <v>1094</v>
      </c>
      <c r="G54" s="44">
        <v>785</v>
      </c>
      <c r="H54" s="28">
        <v>-0.28244972577696525</v>
      </c>
      <c r="J54" s="27" t="s">
        <v>42</v>
      </c>
      <c r="K54" s="44">
        <v>1926</v>
      </c>
      <c r="L54" s="44">
        <v>1438</v>
      </c>
      <c r="M54" s="44">
        <v>297</v>
      </c>
      <c r="N54" s="44">
        <v>242</v>
      </c>
      <c r="O54" s="44">
        <v>2223</v>
      </c>
      <c r="P54" s="44">
        <v>1680</v>
      </c>
      <c r="Q54" s="29">
        <v>-0.24426450742240213</v>
      </c>
      <c r="R54"/>
    </row>
    <row r="55" spans="1:18" ht="15" customHeight="1">
      <c r="A55" s="30" t="s">
        <v>44</v>
      </c>
      <c r="B55" s="45">
        <v>83</v>
      </c>
      <c r="C55" s="45">
        <v>144</v>
      </c>
      <c r="D55" s="45">
        <v>80</v>
      </c>
      <c r="E55" s="45">
        <v>61</v>
      </c>
      <c r="F55" s="45">
        <v>163</v>
      </c>
      <c r="G55" s="45">
        <v>205</v>
      </c>
      <c r="H55" s="31">
        <v>0.25766871165644178</v>
      </c>
      <c r="J55" s="30" t="s">
        <v>44</v>
      </c>
      <c r="K55" s="45">
        <v>225</v>
      </c>
      <c r="L55" s="45">
        <v>444</v>
      </c>
      <c r="M55" s="45">
        <v>348</v>
      </c>
      <c r="N55" s="45">
        <v>179</v>
      </c>
      <c r="O55" s="45">
        <v>573</v>
      </c>
      <c r="P55" s="45">
        <v>623</v>
      </c>
      <c r="Q55" s="32">
        <v>8.7260034904014017E-2</v>
      </c>
      <c r="R55"/>
    </row>
    <row r="56" spans="1:18" ht="15" customHeight="1">
      <c r="A56" s="16" t="s">
        <v>46</v>
      </c>
      <c r="B56" s="6">
        <v>47</v>
      </c>
      <c r="C56" s="6">
        <v>38</v>
      </c>
      <c r="D56" s="6">
        <v>11</v>
      </c>
      <c r="E56" s="6">
        <v>13</v>
      </c>
      <c r="F56" s="6">
        <v>58</v>
      </c>
      <c r="G56" s="6">
        <v>51</v>
      </c>
      <c r="H56" s="41">
        <v>-0.12068965517241381</v>
      </c>
      <c r="J56" s="16" t="s">
        <v>46</v>
      </c>
      <c r="K56" s="6">
        <v>95</v>
      </c>
      <c r="L56" s="6">
        <v>75</v>
      </c>
      <c r="M56" s="6">
        <v>22</v>
      </c>
      <c r="N56" s="6">
        <v>68</v>
      </c>
      <c r="O56" s="6">
        <v>117</v>
      </c>
      <c r="P56" s="6">
        <v>143</v>
      </c>
      <c r="Q56" s="42">
        <v>0.22222222222222232</v>
      </c>
      <c r="R56"/>
    </row>
    <row r="57" spans="1:18" ht="15" customHeight="1">
      <c r="A57" s="16" t="s">
        <v>47</v>
      </c>
      <c r="B57" s="6">
        <v>2</v>
      </c>
      <c r="C57" s="6">
        <v>0</v>
      </c>
      <c r="D57" s="6">
        <v>0</v>
      </c>
      <c r="E57" s="6">
        <v>0</v>
      </c>
      <c r="F57" s="6">
        <v>2</v>
      </c>
      <c r="G57" s="6">
        <v>0</v>
      </c>
      <c r="H57" s="41" t="s">
        <v>375</v>
      </c>
      <c r="J57" s="16" t="s">
        <v>47</v>
      </c>
      <c r="K57" s="6">
        <v>4</v>
      </c>
      <c r="L57" s="6">
        <v>0</v>
      </c>
      <c r="M57" s="6">
        <v>0</v>
      </c>
      <c r="N57" s="6">
        <v>0</v>
      </c>
      <c r="O57" s="6">
        <v>4</v>
      </c>
      <c r="P57" s="6">
        <v>0</v>
      </c>
      <c r="Q57" s="42" t="s">
        <v>375</v>
      </c>
      <c r="R57"/>
    </row>
    <row r="58" spans="1:18" ht="15" customHeight="1">
      <c r="A58" s="16" t="s">
        <v>48</v>
      </c>
      <c r="B58" s="6">
        <v>0</v>
      </c>
      <c r="C58" s="6">
        <v>0</v>
      </c>
      <c r="D58" s="6">
        <v>0</v>
      </c>
      <c r="E58" s="6">
        <v>0</v>
      </c>
      <c r="F58" s="6">
        <v>0</v>
      </c>
      <c r="G58" s="6">
        <v>0</v>
      </c>
      <c r="H58" s="41" t="s">
        <v>375</v>
      </c>
      <c r="J58" s="16" t="s">
        <v>48</v>
      </c>
      <c r="K58" s="6">
        <v>0</v>
      </c>
      <c r="L58" s="6">
        <v>0</v>
      </c>
      <c r="M58" s="6">
        <v>0</v>
      </c>
      <c r="N58" s="6">
        <v>0</v>
      </c>
      <c r="O58" s="6">
        <v>0</v>
      </c>
      <c r="P58" s="6">
        <v>0</v>
      </c>
      <c r="Q58" s="42" t="s">
        <v>375</v>
      </c>
      <c r="R58"/>
    </row>
    <row r="59" spans="1:18" ht="15" customHeight="1">
      <c r="A59" s="16" t="s">
        <v>49</v>
      </c>
      <c r="B59" s="6">
        <v>390</v>
      </c>
      <c r="C59" s="6">
        <v>435</v>
      </c>
      <c r="D59" s="6">
        <v>2</v>
      </c>
      <c r="E59" s="6">
        <v>5</v>
      </c>
      <c r="F59" s="6">
        <v>392</v>
      </c>
      <c r="G59" s="6">
        <v>440</v>
      </c>
      <c r="H59" s="41">
        <v>0.12244897959183665</v>
      </c>
      <c r="J59" s="16" t="s">
        <v>49</v>
      </c>
      <c r="K59" s="6">
        <v>6667</v>
      </c>
      <c r="L59" s="6">
        <v>7851</v>
      </c>
      <c r="M59" s="6">
        <v>28</v>
      </c>
      <c r="N59" s="6">
        <v>67</v>
      </c>
      <c r="O59" s="6">
        <v>6695</v>
      </c>
      <c r="P59" s="6">
        <v>7918</v>
      </c>
      <c r="Q59" s="42">
        <v>0.182673637042569</v>
      </c>
      <c r="R59"/>
    </row>
    <row r="60" spans="1:18" ht="15" customHeight="1">
      <c r="A60" s="16" t="s">
        <v>50</v>
      </c>
      <c r="B60" s="6">
        <v>540</v>
      </c>
      <c r="C60" s="6">
        <v>670</v>
      </c>
      <c r="D60" s="6">
        <v>0</v>
      </c>
      <c r="E60" s="6">
        <v>3</v>
      </c>
      <c r="F60" s="6">
        <v>540</v>
      </c>
      <c r="G60" s="6">
        <v>673</v>
      </c>
      <c r="H60" s="41">
        <v>0.24629629629629624</v>
      </c>
      <c r="J60" s="16" t="s">
        <v>50</v>
      </c>
      <c r="K60" s="6">
        <v>9299</v>
      </c>
      <c r="L60" s="6">
        <v>10994</v>
      </c>
      <c r="M60" s="6">
        <v>1</v>
      </c>
      <c r="N60" s="6">
        <v>37</v>
      </c>
      <c r="O60" s="6">
        <v>9300</v>
      </c>
      <c r="P60" s="6">
        <v>11031</v>
      </c>
      <c r="Q60" s="42">
        <v>0.18612903225806443</v>
      </c>
      <c r="R60"/>
    </row>
    <row r="61" spans="1:18" ht="15" customHeight="1">
      <c r="A61" s="16" t="s">
        <v>51</v>
      </c>
      <c r="B61" s="6">
        <v>131</v>
      </c>
      <c r="C61" s="6">
        <v>110</v>
      </c>
      <c r="D61" s="6">
        <v>0</v>
      </c>
      <c r="E61" s="6">
        <v>1</v>
      </c>
      <c r="F61" s="6">
        <v>131</v>
      </c>
      <c r="G61" s="6">
        <v>111</v>
      </c>
      <c r="H61" s="41">
        <v>-0.15267175572519087</v>
      </c>
      <c r="J61" s="16" t="s">
        <v>51</v>
      </c>
      <c r="K61" s="6">
        <v>133</v>
      </c>
      <c r="L61" s="6">
        <v>110</v>
      </c>
      <c r="M61" s="6">
        <v>0</v>
      </c>
      <c r="N61" s="6">
        <v>4</v>
      </c>
      <c r="O61" s="6">
        <v>133</v>
      </c>
      <c r="P61" s="6">
        <v>114</v>
      </c>
      <c r="Q61" s="42">
        <v>-0.1428571428571429</v>
      </c>
      <c r="R61"/>
    </row>
    <row r="62" spans="1:18" ht="15" customHeight="1">
      <c r="A62" s="16" t="s">
        <v>52</v>
      </c>
      <c r="B62" s="6">
        <v>149</v>
      </c>
      <c r="C62" s="6">
        <v>148</v>
      </c>
      <c r="D62" s="6">
        <v>39</v>
      </c>
      <c r="E62" s="6">
        <v>66</v>
      </c>
      <c r="F62" s="6">
        <v>188</v>
      </c>
      <c r="G62" s="6">
        <v>214</v>
      </c>
      <c r="H62" s="41">
        <v>0.13829787234042556</v>
      </c>
      <c r="J62" s="16" t="s">
        <v>52</v>
      </c>
      <c r="K62" s="6">
        <v>376</v>
      </c>
      <c r="L62" s="6">
        <v>298</v>
      </c>
      <c r="M62" s="6">
        <v>130</v>
      </c>
      <c r="N62" s="6">
        <v>221</v>
      </c>
      <c r="O62" s="6">
        <v>506</v>
      </c>
      <c r="P62" s="6">
        <v>519</v>
      </c>
      <c r="Q62" s="42">
        <v>2.5691699604743157E-2</v>
      </c>
      <c r="R62"/>
    </row>
    <row r="63" spans="1:18" ht="15" customHeight="1">
      <c r="A63" s="16" t="s">
        <v>53</v>
      </c>
      <c r="B63" s="6">
        <v>0</v>
      </c>
      <c r="C63" s="6">
        <v>0</v>
      </c>
      <c r="D63" s="6">
        <v>0</v>
      </c>
      <c r="E63" s="6">
        <v>0</v>
      </c>
      <c r="F63" s="6">
        <v>0</v>
      </c>
      <c r="G63" s="6">
        <v>0</v>
      </c>
      <c r="H63" s="41" t="s">
        <v>375</v>
      </c>
      <c r="J63" s="16" t="s">
        <v>53</v>
      </c>
      <c r="K63" s="6">
        <v>0</v>
      </c>
      <c r="L63" s="6">
        <v>0</v>
      </c>
      <c r="M63" s="6">
        <v>0</v>
      </c>
      <c r="N63" s="6">
        <v>0</v>
      </c>
      <c r="O63" s="6">
        <v>0</v>
      </c>
      <c r="P63" s="6">
        <v>0</v>
      </c>
      <c r="Q63" s="42" t="s">
        <v>375</v>
      </c>
      <c r="R63"/>
    </row>
    <row r="64" spans="1:18" ht="15" customHeight="1">
      <c r="A64" s="38"/>
      <c r="B64" s="39"/>
      <c r="C64" s="39"/>
      <c r="D64" s="39"/>
      <c r="E64" s="39"/>
      <c r="F64" s="39"/>
      <c r="G64" s="39"/>
      <c r="H64" s="40"/>
      <c r="J64" s="38"/>
      <c r="K64" s="39"/>
      <c r="L64" s="39"/>
      <c r="M64" s="39"/>
      <c r="N64" s="39"/>
      <c r="O64" s="39"/>
      <c r="P64" s="39"/>
      <c r="Q64" s="40"/>
      <c r="R64"/>
    </row>
    <row r="65" spans="1:18" ht="15" customHeight="1">
      <c r="A65" s="13" t="s">
        <v>37</v>
      </c>
      <c r="B65" s="156">
        <v>7619</v>
      </c>
      <c r="C65" s="156">
        <v>6894</v>
      </c>
      <c r="D65" s="156">
        <v>318</v>
      </c>
      <c r="E65" s="156">
        <v>388</v>
      </c>
      <c r="F65" s="156">
        <v>7937</v>
      </c>
      <c r="G65" s="156">
        <v>7282</v>
      </c>
      <c r="H65" s="126">
        <v>-8.252488345722564E-2</v>
      </c>
      <c r="I65" s="14"/>
      <c r="J65" s="13" t="s">
        <v>37</v>
      </c>
      <c r="K65" s="156">
        <v>18599</v>
      </c>
      <c r="L65" s="156">
        <v>17087</v>
      </c>
      <c r="M65" s="156">
        <v>967</v>
      </c>
      <c r="N65" s="156">
        <v>1101</v>
      </c>
      <c r="O65" s="156">
        <v>19566</v>
      </c>
      <c r="P65" s="156">
        <v>18188</v>
      </c>
      <c r="Q65" s="126">
        <v>-7.0428293979351908E-2</v>
      </c>
      <c r="R65"/>
    </row>
    <row r="66" spans="1:18" ht="15" customHeight="1">
      <c r="A66" s="16" t="s">
        <v>39</v>
      </c>
      <c r="B66" s="6">
        <v>7554</v>
      </c>
      <c r="C66" s="6">
        <v>6823</v>
      </c>
      <c r="D66" s="6">
        <v>291</v>
      </c>
      <c r="E66" s="6">
        <v>382</v>
      </c>
      <c r="F66" s="6">
        <v>7845</v>
      </c>
      <c r="G66" s="6">
        <v>7205</v>
      </c>
      <c r="H66" s="41">
        <v>-8.1580624601657159E-2</v>
      </c>
      <c r="J66" s="16" t="s">
        <v>39</v>
      </c>
      <c r="K66" s="6">
        <v>18426</v>
      </c>
      <c r="L66" s="6">
        <v>16881</v>
      </c>
      <c r="M66" s="6">
        <v>849</v>
      </c>
      <c r="N66" s="6">
        <v>1067</v>
      </c>
      <c r="O66" s="6">
        <v>19275</v>
      </c>
      <c r="P66" s="6">
        <v>17948</v>
      </c>
      <c r="Q66" s="42">
        <v>-6.8845654993514915E-2</v>
      </c>
      <c r="R66"/>
    </row>
    <row r="67" spans="1:18" ht="15" customHeight="1">
      <c r="A67" s="24" t="s">
        <v>40</v>
      </c>
      <c r="B67" s="43">
        <v>7252</v>
      </c>
      <c r="C67" s="43">
        <v>6539</v>
      </c>
      <c r="D67" s="43">
        <v>209</v>
      </c>
      <c r="E67" s="43">
        <v>252</v>
      </c>
      <c r="F67" s="43">
        <v>7461</v>
      </c>
      <c r="G67" s="43">
        <v>6791</v>
      </c>
      <c r="H67" s="25">
        <v>-8.9800294866639874E-2</v>
      </c>
      <c r="J67" s="24" t="s">
        <v>40</v>
      </c>
      <c r="K67" s="43">
        <v>17920</v>
      </c>
      <c r="L67" s="43">
        <v>16464</v>
      </c>
      <c r="M67" s="43">
        <v>700</v>
      </c>
      <c r="N67" s="43">
        <v>876</v>
      </c>
      <c r="O67" s="43">
        <v>18620</v>
      </c>
      <c r="P67" s="43">
        <v>17340</v>
      </c>
      <c r="Q67" s="26">
        <v>-6.8743286788399582E-2</v>
      </c>
      <c r="R67"/>
    </row>
    <row r="68" spans="1:18" ht="15" customHeight="1">
      <c r="A68" s="27" t="s">
        <v>42</v>
      </c>
      <c r="B68" s="44">
        <v>302</v>
      </c>
      <c r="C68" s="44">
        <v>278</v>
      </c>
      <c r="D68" s="44">
        <v>82</v>
      </c>
      <c r="E68" s="44">
        <v>130</v>
      </c>
      <c r="F68" s="44">
        <v>384</v>
      </c>
      <c r="G68" s="44">
        <v>408</v>
      </c>
      <c r="H68" s="28">
        <v>6.25E-2</v>
      </c>
      <c r="J68" s="27" t="s">
        <v>42</v>
      </c>
      <c r="K68" s="44">
        <v>506</v>
      </c>
      <c r="L68" s="44">
        <v>405</v>
      </c>
      <c r="M68" s="44">
        <v>149</v>
      </c>
      <c r="N68" s="44">
        <v>191</v>
      </c>
      <c r="O68" s="44">
        <v>655</v>
      </c>
      <c r="P68" s="44">
        <v>596</v>
      </c>
      <c r="Q68" s="29">
        <v>-9.0076335877862568E-2</v>
      </c>
      <c r="R68"/>
    </row>
    <row r="69" spans="1:18" ht="15" customHeight="1">
      <c r="A69" s="30" t="s">
        <v>44</v>
      </c>
      <c r="B69" s="45">
        <v>0</v>
      </c>
      <c r="C69" s="45">
        <v>6</v>
      </c>
      <c r="D69" s="45">
        <v>0</v>
      </c>
      <c r="E69" s="45">
        <v>0</v>
      </c>
      <c r="F69" s="45">
        <v>0</v>
      </c>
      <c r="G69" s="45">
        <v>6</v>
      </c>
      <c r="H69" s="31" t="s">
        <v>375</v>
      </c>
      <c r="J69" s="30" t="s">
        <v>44</v>
      </c>
      <c r="K69" s="45">
        <v>0</v>
      </c>
      <c r="L69" s="45">
        <v>12</v>
      </c>
      <c r="M69" s="45">
        <v>0</v>
      </c>
      <c r="N69" s="45">
        <v>0</v>
      </c>
      <c r="O69" s="45">
        <v>0</v>
      </c>
      <c r="P69" s="45">
        <v>12</v>
      </c>
      <c r="Q69" s="32" t="s">
        <v>375</v>
      </c>
      <c r="R69"/>
    </row>
    <row r="70" spans="1:18" ht="15" customHeight="1">
      <c r="A70" s="16" t="s">
        <v>46</v>
      </c>
      <c r="B70" s="6">
        <v>4</v>
      </c>
      <c r="C70" s="6">
        <v>13</v>
      </c>
      <c r="D70" s="6">
        <v>5</v>
      </c>
      <c r="E70" s="6">
        <v>0</v>
      </c>
      <c r="F70" s="6">
        <v>9</v>
      </c>
      <c r="G70" s="6">
        <v>13</v>
      </c>
      <c r="H70" s="41">
        <v>0.44444444444444442</v>
      </c>
      <c r="J70" s="16" t="s">
        <v>46</v>
      </c>
      <c r="K70" s="6">
        <v>8</v>
      </c>
      <c r="L70" s="6">
        <v>32</v>
      </c>
      <c r="M70" s="6">
        <v>20</v>
      </c>
      <c r="N70" s="6">
        <v>0</v>
      </c>
      <c r="O70" s="6">
        <v>28</v>
      </c>
      <c r="P70" s="6">
        <v>32</v>
      </c>
      <c r="Q70" s="42">
        <v>0.14285714285714279</v>
      </c>
      <c r="R70"/>
    </row>
    <row r="71" spans="1:18" ht="15" customHeight="1">
      <c r="A71" s="16" t="s">
        <v>47</v>
      </c>
      <c r="B71" s="6">
        <v>0</v>
      </c>
      <c r="C71" s="6">
        <v>0</v>
      </c>
      <c r="D71" s="6">
        <v>0</v>
      </c>
      <c r="E71" s="6">
        <v>0</v>
      </c>
      <c r="F71" s="6">
        <v>0</v>
      </c>
      <c r="G71" s="6">
        <v>0</v>
      </c>
      <c r="H71" s="41" t="s">
        <v>375</v>
      </c>
      <c r="J71" s="16" t="s">
        <v>47</v>
      </c>
      <c r="K71" s="6">
        <v>0</v>
      </c>
      <c r="L71" s="6">
        <v>0</v>
      </c>
      <c r="M71" s="6">
        <v>0</v>
      </c>
      <c r="N71" s="6">
        <v>0</v>
      </c>
      <c r="O71" s="6">
        <v>0</v>
      </c>
      <c r="P71" s="6">
        <v>0</v>
      </c>
      <c r="Q71" s="42" t="s">
        <v>375</v>
      </c>
      <c r="R71"/>
    </row>
    <row r="72" spans="1:18" ht="15" customHeight="1">
      <c r="A72" s="16" t="s">
        <v>48</v>
      </c>
      <c r="B72" s="6">
        <v>0</v>
      </c>
      <c r="C72" s="6">
        <v>0</v>
      </c>
      <c r="D72" s="6">
        <v>0</v>
      </c>
      <c r="E72" s="6">
        <v>0</v>
      </c>
      <c r="F72" s="6">
        <v>0</v>
      </c>
      <c r="G72" s="6">
        <v>0</v>
      </c>
      <c r="H72" s="41" t="s">
        <v>375</v>
      </c>
      <c r="J72" s="16" t="s">
        <v>48</v>
      </c>
      <c r="K72" s="6">
        <v>0</v>
      </c>
      <c r="L72" s="6">
        <v>0</v>
      </c>
      <c r="M72" s="6">
        <v>0</v>
      </c>
      <c r="N72" s="6">
        <v>0</v>
      </c>
      <c r="O72" s="6">
        <v>0</v>
      </c>
      <c r="P72" s="6">
        <v>0</v>
      </c>
      <c r="Q72" s="42" t="s">
        <v>375</v>
      </c>
      <c r="R72"/>
    </row>
    <row r="73" spans="1:18" ht="15" customHeight="1">
      <c r="A73" s="16" t="s">
        <v>49</v>
      </c>
      <c r="B73" s="6">
        <v>0</v>
      </c>
      <c r="C73" s="6">
        <v>0</v>
      </c>
      <c r="D73" s="6">
        <v>0</v>
      </c>
      <c r="E73" s="6">
        <v>0</v>
      </c>
      <c r="F73" s="6">
        <v>0</v>
      </c>
      <c r="G73" s="6">
        <v>0</v>
      </c>
      <c r="H73" s="41" t="s">
        <v>375</v>
      </c>
      <c r="J73" s="16" t="s">
        <v>49</v>
      </c>
      <c r="K73" s="6">
        <v>0</v>
      </c>
      <c r="L73" s="6">
        <v>0</v>
      </c>
      <c r="M73" s="6">
        <v>0</v>
      </c>
      <c r="N73" s="6">
        <v>0</v>
      </c>
      <c r="O73" s="6">
        <v>0</v>
      </c>
      <c r="P73" s="6">
        <v>0</v>
      </c>
      <c r="Q73" s="42" t="s">
        <v>375</v>
      </c>
      <c r="R73"/>
    </row>
    <row r="74" spans="1:18" ht="15" customHeight="1">
      <c r="A74" s="16" t="s">
        <v>50</v>
      </c>
      <c r="B74" s="6">
        <v>0</v>
      </c>
      <c r="C74" s="6">
        <v>0</v>
      </c>
      <c r="D74" s="6">
        <v>0</v>
      </c>
      <c r="E74" s="6">
        <v>0</v>
      </c>
      <c r="F74" s="6">
        <v>0</v>
      </c>
      <c r="G74" s="6">
        <v>0</v>
      </c>
      <c r="H74" s="41" t="s">
        <v>375</v>
      </c>
      <c r="J74" s="16" t="s">
        <v>50</v>
      </c>
      <c r="K74" s="6">
        <v>0</v>
      </c>
      <c r="L74" s="6">
        <v>0</v>
      </c>
      <c r="M74" s="6">
        <v>0</v>
      </c>
      <c r="N74" s="6">
        <v>0</v>
      </c>
      <c r="O74" s="6">
        <v>0</v>
      </c>
      <c r="P74" s="6">
        <v>0</v>
      </c>
      <c r="Q74" s="42" t="s">
        <v>375</v>
      </c>
      <c r="R74"/>
    </row>
    <row r="75" spans="1:18" ht="15" customHeight="1">
      <c r="A75" s="16" t="s">
        <v>51</v>
      </c>
      <c r="B75" s="6">
        <v>22</v>
      </c>
      <c r="C75" s="6">
        <v>11</v>
      </c>
      <c r="D75" s="6">
        <v>2</v>
      </c>
      <c r="E75" s="6">
        <v>0</v>
      </c>
      <c r="F75" s="6">
        <v>24</v>
      </c>
      <c r="G75" s="6">
        <v>11</v>
      </c>
      <c r="H75" s="41">
        <v>-0.54166666666666674</v>
      </c>
      <c r="J75" s="16" t="s">
        <v>51</v>
      </c>
      <c r="K75" s="6">
        <v>36</v>
      </c>
      <c r="L75" s="6">
        <v>20</v>
      </c>
      <c r="M75" s="6">
        <v>6</v>
      </c>
      <c r="N75" s="6">
        <v>0</v>
      </c>
      <c r="O75" s="6">
        <v>42</v>
      </c>
      <c r="P75" s="6">
        <v>20</v>
      </c>
      <c r="Q75" s="42">
        <v>-0.52380952380952384</v>
      </c>
      <c r="R75"/>
    </row>
    <row r="76" spans="1:18" ht="15" customHeight="1">
      <c r="A76" s="16" t="s">
        <v>52</v>
      </c>
      <c r="B76" s="6">
        <v>39</v>
      </c>
      <c r="C76" s="6">
        <v>47</v>
      </c>
      <c r="D76" s="6">
        <v>20</v>
      </c>
      <c r="E76" s="6">
        <v>6</v>
      </c>
      <c r="F76" s="6">
        <v>59</v>
      </c>
      <c r="G76" s="6">
        <v>53</v>
      </c>
      <c r="H76" s="41">
        <v>-0.10169491525423724</v>
      </c>
      <c r="J76" s="16" t="s">
        <v>52</v>
      </c>
      <c r="K76" s="6">
        <v>129</v>
      </c>
      <c r="L76" s="6">
        <v>154</v>
      </c>
      <c r="M76" s="6">
        <v>92</v>
      </c>
      <c r="N76" s="6">
        <v>34</v>
      </c>
      <c r="O76" s="6">
        <v>221</v>
      </c>
      <c r="P76" s="6">
        <v>188</v>
      </c>
      <c r="Q76" s="42">
        <v>-0.14932126696832582</v>
      </c>
      <c r="R76"/>
    </row>
    <row r="77" spans="1:18" ht="15" customHeight="1">
      <c r="A77" s="16" t="s">
        <v>53</v>
      </c>
      <c r="B77" s="6">
        <v>0</v>
      </c>
      <c r="C77" s="6">
        <v>0</v>
      </c>
      <c r="D77" s="6">
        <v>0</v>
      </c>
      <c r="E77" s="6">
        <v>0</v>
      </c>
      <c r="F77" s="6">
        <v>0</v>
      </c>
      <c r="G77" s="6">
        <v>0</v>
      </c>
      <c r="H77" s="41" t="s">
        <v>375</v>
      </c>
      <c r="J77" s="16" t="s">
        <v>53</v>
      </c>
      <c r="K77" s="6">
        <v>0</v>
      </c>
      <c r="L77" s="6">
        <v>0</v>
      </c>
      <c r="M77" s="6">
        <v>0</v>
      </c>
      <c r="N77" s="6">
        <v>0</v>
      </c>
      <c r="O77" s="6">
        <v>0</v>
      </c>
      <c r="P77" s="6">
        <v>0</v>
      </c>
      <c r="Q77" s="42" t="s">
        <v>375</v>
      </c>
      <c r="R77"/>
    </row>
    <row r="78" spans="1:18" ht="15" customHeight="1">
      <c r="A78" s="38"/>
      <c r="B78" s="39"/>
      <c r="C78" s="39"/>
      <c r="D78" s="39"/>
      <c r="E78" s="39"/>
      <c r="F78" s="39"/>
      <c r="G78" s="39"/>
      <c r="H78" s="40"/>
      <c r="J78" s="38"/>
      <c r="K78" s="39"/>
      <c r="L78" s="39"/>
      <c r="M78" s="39"/>
      <c r="N78" s="39"/>
      <c r="O78" s="39"/>
      <c r="P78" s="39"/>
      <c r="Q78" s="40"/>
      <c r="R78"/>
    </row>
    <row r="79" spans="1:18" ht="15" customHeight="1">
      <c r="A79" s="13" t="s">
        <v>38</v>
      </c>
      <c r="B79" s="156">
        <v>2342</v>
      </c>
      <c r="C79" s="156">
        <v>2414</v>
      </c>
      <c r="D79" s="156">
        <v>172</v>
      </c>
      <c r="E79" s="156">
        <v>237</v>
      </c>
      <c r="F79" s="156">
        <v>2514</v>
      </c>
      <c r="G79" s="156">
        <v>2651</v>
      </c>
      <c r="H79" s="126">
        <v>5.4494828957836194E-2</v>
      </c>
      <c r="I79" s="14"/>
      <c r="J79" s="13" t="s">
        <v>38</v>
      </c>
      <c r="K79" s="156">
        <v>4812</v>
      </c>
      <c r="L79" s="156">
        <v>4717</v>
      </c>
      <c r="M79" s="156">
        <v>511</v>
      </c>
      <c r="N79" s="156">
        <v>593</v>
      </c>
      <c r="O79" s="156">
        <v>5323</v>
      </c>
      <c r="P79" s="156">
        <v>5310</v>
      </c>
      <c r="Q79" s="126">
        <v>-2.4422318241592578E-3</v>
      </c>
      <c r="R79"/>
    </row>
    <row r="80" spans="1:18" ht="15" customHeight="1">
      <c r="A80" s="16" t="s">
        <v>39</v>
      </c>
      <c r="B80" s="6">
        <v>2210</v>
      </c>
      <c r="C80" s="6">
        <v>2265</v>
      </c>
      <c r="D80" s="6">
        <v>149</v>
      </c>
      <c r="E80" s="6">
        <v>184</v>
      </c>
      <c r="F80" s="6">
        <v>2359</v>
      </c>
      <c r="G80" s="6">
        <v>2449</v>
      </c>
      <c r="H80" s="41">
        <v>3.8151759220008463E-2</v>
      </c>
      <c r="J80" s="16" t="s">
        <v>39</v>
      </c>
      <c r="K80" s="6">
        <v>4473</v>
      </c>
      <c r="L80" s="6">
        <v>4377</v>
      </c>
      <c r="M80" s="6">
        <v>356</v>
      </c>
      <c r="N80" s="6">
        <v>440</v>
      </c>
      <c r="O80" s="6">
        <v>4829</v>
      </c>
      <c r="P80" s="6">
        <v>4817</v>
      </c>
      <c r="Q80" s="42">
        <v>-2.484986539656231E-3</v>
      </c>
      <c r="R80"/>
    </row>
    <row r="81" spans="1:18" ht="15" customHeight="1">
      <c r="A81" s="24" t="s">
        <v>40</v>
      </c>
      <c r="B81" s="43">
        <v>1913</v>
      </c>
      <c r="C81" s="43">
        <v>2086</v>
      </c>
      <c r="D81" s="43">
        <v>115</v>
      </c>
      <c r="E81" s="43">
        <v>143</v>
      </c>
      <c r="F81" s="43">
        <v>2028</v>
      </c>
      <c r="G81" s="43">
        <v>2229</v>
      </c>
      <c r="H81" s="25">
        <v>9.9112426035502965E-2</v>
      </c>
      <c r="J81" s="24" t="s">
        <v>40</v>
      </c>
      <c r="K81" s="43">
        <v>3944</v>
      </c>
      <c r="L81" s="43">
        <v>3987</v>
      </c>
      <c r="M81" s="43">
        <v>274</v>
      </c>
      <c r="N81" s="43">
        <v>347</v>
      </c>
      <c r="O81" s="43">
        <v>4218</v>
      </c>
      <c r="P81" s="43">
        <v>4334</v>
      </c>
      <c r="Q81" s="26">
        <v>2.7501185395922167E-2</v>
      </c>
      <c r="R81"/>
    </row>
    <row r="82" spans="1:18" ht="15" customHeight="1">
      <c r="A82" s="27" t="s">
        <v>42</v>
      </c>
      <c r="B82" s="44">
        <v>295</v>
      </c>
      <c r="C82" s="44">
        <v>165</v>
      </c>
      <c r="D82" s="44">
        <v>34</v>
      </c>
      <c r="E82" s="44">
        <v>41</v>
      </c>
      <c r="F82" s="44">
        <v>329</v>
      </c>
      <c r="G82" s="44">
        <v>206</v>
      </c>
      <c r="H82" s="28">
        <v>-0.37386018237082064</v>
      </c>
      <c r="J82" s="27" t="s">
        <v>42</v>
      </c>
      <c r="K82" s="44">
        <v>526</v>
      </c>
      <c r="L82" s="44">
        <v>345</v>
      </c>
      <c r="M82" s="44">
        <v>82</v>
      </c>
      <c r="N82" s="44">
        <v>93</v>
      </c>
      <c r="O82" s="44">
        <v>608</v>
      </c>
      <c r="P82" s="44">
        <v>438</v>
      </c>
      <c r="Q82" s="29">
        <v>-0.27960526315789469</v>
      </c>
      <c r="R82"/>
    </row>
    <row r="83" spans="1:18" ht="15" customHeight="1">
      <c r="A83" s="30" t="s">
        <v>44</v>
      </c>
      <c r="B83" s="45">
        <v>2</v>
      </c>
      <c r="C83" s="45">
        <v>14</v>
      </c>
      <c r="D83" s="45">
        <v>0</v>
      </c>
      <c r="E83" s="45">
        <v>0</v>
      </c>
      <c r="F83" s="45">
        <v>2</v>
      </c>
      <c r="G83" s="45">
        <v>14</v>
      </c>
      <c r="H83" s="31" t="s">
        <v>375</v>
      </c>
      <c r="J83" s="30" t="s">
        <v>44</v>
      </c>
      <c r="K83" s="45">
        <v>3</v>
      </c>
      <c r="L83" s="45">
        <v>45</v>
      </c>
      <c r="M83" s="45">
        <v>0</v>
      </c>
      <c r="N83" s="45">
        <v>0</v>
      </c>
      <c r="O83" s="45">
        <v>3</v>
      </c>
      <c r="P83" s="45">
        <v>45</v>
      </c>
      <c r="Q83" s="32" t="s">
        <v>375</v>
      </c>
      <c r="R83"/>
    </row>
    <row r="84" spans="1:18" ht="15" customHeight="1">
      <c r="A84" s="16" t="s">
        <v>46</v>
      </c>
      <c r="B84" s="6">
        <v>37</v>
      </c>
      <c r="C84" s="6">
        <v>16</v>
      </c>
      <c r="D84" s="6">
        <v>1</v>
      </c>
      <c r="E84" s="6">
        <v>5</v>
      </c>
      <c r="F84" s="6">
        <v>38</v>
      </c>
      <c r="G84" s="6">
        <v>21</v>
      </c>
      <c r="H84" s="41">
        <v>-0.44736842105263153</v>
      </c>
      <c r="J84" s="16" t="s">
        <v>46</v>
      </c>
      <c r="K84" s="6">
        <v>126</v>
      </c>
      <c r="L84" s="6">
        <v>32</v>
      </c>
      <c r="M84" s="6">
        <v>2</v>
      </c>
      <c r="N84" s="6">
        <v>13</v>
      </c>
      <c r="O84" s="6">
        <v>128</v>
      </c>
      <c r="P84" s="6">
        <v>45</v>
      </c>
      <c r="Q84" s="42">
        <v>-0.6484375</v>
      </c>
      <c r="R84"/>
    </row>
    <row r="85" spans="1:18" ht="15" customHeight="1">
      <c r="A85" s="16" t="s">
        <v>47</v>
      </c>
      <c r="B85" s="6">
        <v>0</v>
      </c>
      <c r="C85" s="6">
        <v>7</v>
      </c>
      <c r="D85" s="6">
        <v>0</v>
      </c>
      <c r="E85" s="6">
        <v>0</v>
      </c>
      <c r="F85" s="6">
        <v>0</v>
      </c>
      <c r="G85" s="6">
        <v>7</v>
      </c>
      <c r="H85" s="41" t="s">
        <v>375</v>
      </c>
      <c r="J85" s="16" t="s">
        <v>47</v>
      </c>
      <c r="K85" s="6">
        <v>0</v>
      </c>
      <c r="L85" s="6">
        <v>12</v>
      </c>
      <c r="M85" s="6">
        <v>5</v>
      </c>
      <c r="N85" s="6">
        <v>5</v>
      </c>
      <c r="O85" s="6">
        <v>5</v>
      </c>
      <c r="P85" s="6">
        <v>17</v>
      </c>
      <c r="Q85" s="42">
        <v>2.4</v>
      </c>
      <c r="R85"/>
    </row>
    <row r="86" spans="1:18" ht="15" customHeight="1">
      <c r="A86" s="16" t="s">
        <v>48</v>
      </c>
      <c r="B86" s="6">
        <v>0</v>
      </c>
      <c r="C86" s="6">
        <v>0</v>
      </c>
      <c r="D86" s="6">
        <v>0</v>
      </c>
      <c r="E86" s="6">
        <v>0</v>
      </c>
      <c r="F86" s="6">
        <v>0</v>
      </c>
      <c r="G86" s="6">
        <v>0</v>
      </c>
      <c r="H86" s="41" t="s">
        <v>375</v>
      </c>
      <c r="J86" s="16" t="s">
        <v>48</v>
      </c>
      <c r="K86" s="6">
        <v>0</v>
      </c>
      <c r="L86" s="6">
        <v>0</v>
      </c>
      <c r="M86" s="6">
        <v>0</v>
      </c>
      <c r="N86" s="6">
        <v>0</v>
      </c>
      <c r="O86" s="6">
        <v>0</v>
      </c>
      <c r="P86" s="6">
        <v>0</v>
      </c>
      <c r="Q86" s="42" t="s">
        <v>375</v>
      </c>
      <c r="R86"/>
    </row>
    <row r="87" spans="1:18" ht="15" customHeight="1">
      <c r="A87" s="16" t="s">
        <v>49</v>
      </c>
      <c r="B87" s="6">
        <v>0</v>
      </c>
      <c r="C87" s="6">
        <v>0</v>
      </c>
      <c r="D87" s="6">
        <v>0</v>
      </c>
      <c r="E87" s="6">
        <v>0</v>
      </c>
      <c r="F87" s="6">
        <v>0</v>
      </c>
      <c r="G87" s="6">
        <v>0</v>
      </c>
      <c r="H87" s="41" t="s">
        <v>375</v>
      </c>
      <c r="I87" s="110"/>
      <c r="J87" s="16" t="s">
        <v>49</v>
      </c>
      <c r="K87" s="6">
        <v>0</v>
      </c>
      <c r="L87" s="6">
        <v>0</v>
      </c>
      <c r="M87" s="6">
        <v>0</v>
      </c>
      <c r="N87" s="6">
        <v>0</v>
      </c>
      <c r="O87" s="6">
        <v>0</v>
      </c>
      <c r="P87" s="6">
        <v>0</v>
      </c>
      <c r="Q87" s="42" t="s">
        <v>375</v>
      </c>
      <c r="R87"/>
    </row>
    <row r="88" spans="1:18" ht="15" customHeight="1">
      <c r="A88" s="16" t="s">
        <v>50</v>
      </c>
      <c r="B88" s="6">
        <v>0</v>
      </c>
      <c r="C88" s="6">
        <v>0</v>
      </c>
      <c r="D88" s="6">
        <v>0</v>
      </c>
      <c r="E88" s="6">
        <v>0</v>
      </c>
      <c r="F88" s="6">
        <v>0</v>
      </c>
      <c r="G88" s="6">
        <v>0</v>
      </c>
      <c r="H88" s="41" t="s">
        <v>375</v>
      </c>
      <c r="I88" s="110"/>
      <c r="J88" s="16" t="s">
        <v>50</v>
      </c>
      <c r="K88" s="6">
        <v>0</v>
      </c>
      <c r="L88" s="6">
        <v>0</v>
      </c>
      <c r="M88" s="6">
        <v>0</v>
      </c>
      <c r="N88" s="6">
        <v>0</v>
      </c>
      <c r="O88" s="6">
        <v>0</v>
      </c>
      <c r="P88" s="6">
        <v>0</v>
      </c>
      <c r="Q88" s="42" t="s">
        <v>375</v>
      </c>
      <c r="R88"/>
    </row>
    <row r="89" spans="1:18" ht="15" customHeight="1">
      <c r="A89" s="16" t="s">
        <v>51</v>
      </c>
      <c r="B89" s="6">
        <v>0</v>
      </c>
      <c r="C89" s="6">
        <v>0</v>
      </c>
      <c r="D89" s="6">
        <v>0</v>
      </c>
      <c r="E89" s="6">
        <v>0</v>
      </c>
      <c r="F89" s="6">
        <v>0</v>
      </c>
      <c r="G89" s="6">
        <v>0</v>
      </c>
      <c r="H89" s="41" t="s">
        <v>375</v>
      </c>
      <c r="J89" s="16" t="s">
        <v>51</v>
      </c>
      <c r="K89" s="6">
        <v>0</v>
      </c>
      <c r="L89" s="6">
        <v>0</v>
      </c>
      <c r="M89" s="6">
        <v>0</v>
      </c>
      <c r="N89" s="6">
        <v>0</v>
      </c>
      <c r="O89" s="6">
        <v>0</v>
      </c>
      <c r="P89" s="6">
        <v>0</v>
      </c>
      <c r="Q89" s="42" t="s">
        <v>375</v>
      </c>
      <c r="R89"/>
    </row>
    <row r="90" spans="1:18" ht="15" customHeight="1">
      <c r="A90" s="16" t="s">
        <v>52</v>
      </c>
      <c r="B90" s="6">
        <v>95</v>
      </c>
      <c r="C90" s="6">
        <v>126</v>
      </c>
      <c r="D90" s="6">
        <v>22</v>
      </c>
      <c r="E90" s="6">
        <v>48</v>
      </c>
      <c r="F90" s="6">
        <v>117</v>
      </c>
      <c r="G90" s="6">
        <v>174</v>
      </c>
      <c r="H90" s="41">
        <v>0.48717948717948723</v>
      </c>
      <c r="J90" s="16" t="s">
        <v>52</v>
      </c>
      <c r="K90" s="6">
        <v>213</v>
      </c>
      <c r="L90" s="6">
        <v>296</v>
      </c>
      <c r="M90" s="6">
        <v>148</v>
      </c>
      <c r="N90" s="6">
        <v>135</v>
      </c>
      <c r="O90" s="6">
        <v>361</v>
      </c>
      <c r="P90" s="6">
        <v>431</v>
      </c>
      <c r="Q90" s="42">
        <v>0.19390581717451516</v>
      </c>
      <c r="R90"/>
    </row>
    <row r="91" spans="1:18" ht="15" customHeight="1">
      <c r="A91" s="16" t="s">
        <v>53</v>
      </c>
      <c r="B91" s="6">
        <v>0</v>
      </c>
      <c r="C91" s="6">
        <v>0</v>
      </c>
      <c r="D91" s="6">
        <v>0</v>
      </c>
      <c r="E91" s="6">
        <v>0</v>
      </c>
      <c r="F91" s="6">
        <v>0</v>
      </c>
      <c r="G91" s="6">
        <v>0</v>
      </c>
      <c r="H91" s="41" t="s">
        <v>375</v>
      </c>
      <c r="J91" s="16" t="s">
        <v>53</v>
      </c>
      <c r="K91" s="6">
        <v>0</v>
      </c>
      <c r="L91" s="6">
        <v>0</v>
      </c>
      <c r="M91" s="6">
        <v>0</v>
      </c>
      <c r="N91" s="6">
        <v>0</v>
      </c>
      <c r="O91" s="6">
        <v>0</v>
      </c>
      <c r="P91" s="6">
        <v>0</v>
      </c>
      <c r="Q91" s="42" t="s">
        <v>375</v>
      </c>
      <c r="R91"/>
    </row>
    <row r="92" spans="1:18" ht="15" customHeight="1">
      <c r="A92" s="38"/>
      <c r="B92" s="49"/>
      <c r="C92" s="49"/>
      <c r="D92" s="49"/>
      <c r="E92" s="49"/>
      <c r="F92" s="49"/>
      <c r="G92" s="49"/>
      <c r="H92" s="40"/>
      <c r="K92" s="49"/>
      <c r="L92" s="49"/>
      <c r="M92" s="49"/>
      <c r="N92" s="49"/>
      <c r="O92" s="49"/>
      <c r="P92" s="49"/>
      <c r="Q92" s="40"/>
      <c r="R92"/>
    </row>
    <row r="93" spans="1:18" ht="15" customHeight="1">
      <c r="B93" s="50"/>
      <c r="C93" s="50"/>
      <c r="D93" s="50"/>
      <c r="E93" s="50"/>
      <c r="F93" s="50"/>
      <c r="G93" s="50"/>
      <c r="K93" s="50"/>
      <c r="L93" s="50"/>
      <c r="M93" s="50"/>
      <c r="N93" s="50"/>
      <c r="O93" s="50"/>
      <c r="P93" s="50"/>
    </row>
    <row r="94" spans="1:18" ht="15" customHeight="1">
      <c r="B94" s="50"/>
      <c r="C94" s="50"/>
      <c r="D94" s="50"/>
      <c r="E94" s="50"/>
      <c r="F94" s="50"/>
      <c r="G94" s="50"/>
      <c r="K94" s="50"/>
      <c r="L94" s="50"/>
      <c r="M94" s="50"/>
      <c r="N94" s="50"/>
      <c r="O94" s="50"/>
      <c r="P94" s="50"/>
    </row>
    <row r="95" spans="1:18" ht="13.9" customHeight="1">
      <c r="B95" s="50"/>
      <c r="C95" s="50"/>
      <c r="D95" s="50"/>
      <c r="E95" s="50"/>
      <c r="F95" s="50"/>
      <c r="G95" s="50"/>
    </row>
    <row r="96" spans="1:18" ht="13.9" customHeight="1">
      <c r="B96" s="50"/>
      <c r="C96" s="50"/>
      <c r="D96" s="50"/>
      <c r="E96" s="50"/>
      <c r="F96" s="50"/>
      <c r="G96" s="50"/>
    </row>
    <row r="97" spans="2:7">
      <c r="B97" s="50"/>
      <c r="C97" s="50"/>
      <c r="D97" s="50"/>
      <c r="E97" s="50"/>
      <c r="F97" s="50"/>
      <c r="G97" s="50"/>
    </row>
    <row r="98" spans="2:7">
      <c r="B98" s="50"/>
      <c r="C98" s="50"/>
      <c r="D98" s="50"/>
      <c r="E98" s="50"/>
      <c r="F98" s="50"/>
      <c r="G98" s="50"/>
    </row>
    <row r="99" spans="2:7">
      <c r="B99" s="50"/>
      <c r="C99" s="50"/>
      <c r="D99" s="50"/>
      <c r="E99" s="50"/>
      <c r="F99" s="50"/>
      <c r="G99" s="50"/>
    </row>
    <row r="100" spans="2:7">
      <c r="B100" s="50"/>
      <c r="C100" s="50"/>
      <c r="D100" s="50"/>
      <c r="E100" s="50"/>
      <c r="F100" s="50"/>
      <c r="G100" s="50"/>
    </row>
    <row r="101" spans="2:7">
      <c r="B101" s="50"/>
      <c r="C101" s="50"/>
      <c r="D101" s="50"/>
      <c r="E101" s="50"/>
      <c r="F101" s="50"/>
      <c r="G101" s="50"/>
    </row>
    <row r="102" spans="2:7">
      <c r="B102" s="50"/>
      <c r="C102" s="50"/>
      <c r="D102" s="50"/>
      <c r="E102" s="50"/>
      <c r="F102" s="50"/>
      <c r="G102" s="50"/>
    </row>
    <row r="103" spans="2:7">
      <c r="B103" s="50"/>
      <c r="C103" s="50"/>
      <c r="D103" s="50"/>
      <c r="E103" s="50"/>
      <c r="F103" s="50"/>
      <c r="G103" s="50"/>
    </row>
    <row r="104" spans="2:7">
      <c r="B104" s="50"/>
      <c r="C104" s="50"/>
      <c r="D104" s="50"/>
      <c r="E104" s="50"/>
      <c r="F104" s="50"/>
      <c r="G104" s="50"/>
    </row>
    <row r="105" spans="2:7">
      <c r="B105" s="50"/>
      <c r="C105" s="50"/>
      <c r="D105" s="50"/>
      <c r="E105" s="50"/>
      <c r="F105" s="50"/>
      <c r="G105" s="50"/>
    </row>
    <row r="106" spans="2:7">
      <c r="B106" s="50"/>
      <c r="C106" s="50"/>
      <c r="D106" s="50"/>
      <c r="E106" s="50"/>
      <c r="F106" s="50"/>
      <c r="G106" s="50"/>
    </row>
    <row r="107" spans="2:7">
      <c r="B107" s="50"/>
      <c r="C107" s="50"/>
      <c r="D107" s="50"/>
      <c r="E107" s="50"/>
      <c r="F107" s="50"/>
      <c r="G107" s="50"/>
    </row>
    <row r="108" spans="2:7">
      <c r="B108" s="50"/>
      <c r="C108" s="50"/>
      <c r="D108" s="50"/>
      <c r="E108" s="50"/>
      <c r="F108" s="50"/>
      <c r="G108" s="50"/>
    </row>
    <row r="109" spans="2:7">
      <c r="B109" s="50"/>
      <c r="C109" s="50"/>
      <c r="D109" s="50"/>
      <c r="E109" s="50"/>
      <c r="F109" s="50"/>
      <c r="G109" s="50"/>
    </row>
    <row r="110" spans="2:7">
      <c r="B110" s="50"/>
      <c r="C110" s="50"/>
      <c r="D110" s="50"/>
      <c r="E110" s="50"/>
      <c r="F110" s="50"/>
      <c r="G110" s="50"/>
    </row>
    <row r="111" spans="2:7">
      <c r="B111" s="50"/>
      <c r="C111" s="50"/>
      <c r="D111" s="50"/>
      <c r="E111" s="50"/>
      <c r="F111" s="50"/>
      <c r="G111" s="50"/>
    </row>
    <row r="112" spans="2:7">
      <c r="B112" s="50"/>
      <c r="C112" s="50"/>
      <c r="D112" s="50"/>
      <c r="E112" s="50"/>
      <c r="F112" s="50"/>
      <c r="G112" s="50"/>
    </row>
    <row r="113" spans="2:7">
      <c r="B113" s="50"/>
      <c r="C113" s="50"/>
      <c r="D113" s="50"/>
      <c r="E113" s="50"/>
      <c r="F113" s="50"/>
      <c r="G113" s="50"/>
    </row>
    <row r="114" spans="2:7">
      <c r="B114" s="50"/>
      <c r="C114" s="50"/>
      <c r="D114" s="50"/>
      <c r="E114" s="50"/>
      <c r="F114" s="50"/>
      <c r="G114" s="50"/>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R50"/>
  <sheetViews>
    <sheetView zoomScale="80" zoomScaleNormal="80" workbookViewId="0">
      <selection activeCell="R1" sqref="R1"/>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6384" width="11.7109375" style="1"/>
  </cols>
  <sheetData>
    <row r="1" spans="1:18" ht="17.45" customHeight="1">
      <c r="A1" s="101" t="s">
        <v>305</v>
      </c>
      <c r="B1" s="102"/>
      <c r="C1" s="102"/>
      <c r="D1" s="102"/>
      <c r="E1" s="102"/>
      <c r="F1" s="102"/>
      <c r="G1" s="102"/>
      <c r="H1" s="102"/>
      <c r="J1" s="101" t="s">
        <v>306</v>
      </c>
      <c r="K1" s="102"/>
      <c r="L1" s="102"/>
      <c r="M1" s="102"/>
      <c r="N1" s="102"/>
      <c r="O1" s="102"/>
      <c r="P1" s="102"/>
      <c r="Q1" s="102"/>
    </row>
    <row r="2" spans="1:18" ht="15" customHeight="1">
      <c r="A2" s="103"/>
      <c r="B2" s="103"/>
      <c r="C2" s="103"/>
      <c r="D2" s="103"/>
      <c r="E2" s="103"/>
      <c r="F2" s="103"/>
      <c r="G2" s="103"/>
      <c r="H2" s="103"/>
      <c r="J2" s="103"/>
      <c r="K2" s="103"/>
      <c r="L2" s="103"/>
      <c r="M2" s="103"/>
      <c r="N2" s="103"/>
      <c r="O2" s="103"/>
      <c r="P2" s="103"/>
      <c r="Q2" s="103"/>
    </row>
    <row r="3" spans="1:18" s="100" customFormat="1" ht="35.450000000000003" customHeight="1">
      <c r="A3" s="157" t="s">
        <v>30</v>
      </c>
      <c r="B3" s="271" t="s">
        <v>32</v>
      </c>
      <c r="C3" s="272" t="s">
        <v>33</v>
      </c>
      <c r="D3" s="272" t="s">
        <v>34</v>
      </c>
      <c r="E3" s="272" t="s">
        <v>35</v>
      </c>
      <c r="F3" s="272" t="s">
        <v>36</v>
      </c>
      <c r="G3" s="272" t="s">
        <v>37</v>
      </c>
      <c r="H3" s="272" t="s">
        <v>38</v>
      </c>
      <c r="J3" s="157" t="s">
        <v>30</v>
      </c>
      <c r="K3" s="158" t="s">
        <v>32</v>
      </c>
      <c r="L3" s="159" t="s">
        <v>33</v>
      </c>
      <c r="M3" s="159" t="s">
        <v>34</v>
      </c>
      <c r="N3" s="159" t="s">
        <v>35</v>
      </c>
      <c r="O3" s="159" t="s">
        <v>36</v>
      </c>
      <c r="P3" s="159" t="s">
        <v>37</v>
      </c>
      <c r="Q3" s="159" t="s">
        <v>38</v>
      </c>
    </row>
    <row r="4" spans="1:18" ht="15" customHeight="1">
      <c r="K4" s="104"/>
      <c r="L4" s="104"/>
      <c r="M4" s="104"/>
      <c r="N4" s="104"/>
      <c r="O4" s="104"/>
      <c r="P4" s="104"/>
      <c r="Q4" s="104"/>
    </row>
    <row r="5" spans="1:18" ht="15" customHeight="1">
      <c r="A5" s="38" t="s">
        <v>372</v>
      </c>
      <c r="B5" s="83">
        <v>54043</v>
      </c>
      <c r="C5" s="83">
        <v>22188</v>
      </c>
      <c r="D5" s="83">
        <v>1346</v>
      </c>
      <c r="E5" s="83">
        <v>10984</v>
      </c>
      <c r="F5" s="83">
        <v>9592</v>
      </c>
      <c r="G5" s="83">
        <v>7282</v>
      </c>
      <c r="H5" s="83">
        <v>2651</v>
      </c>
      <c r="I5" s="7"/>
      <c r="J5" s="38" t="s">
        <v>372</v>
      </c>
      <c r="K5" s="83">
        <v>149683</v>
      </c>
      <c r="L5" s="83">
        <v>50888</v>
      </c>
      <c r="M5" s="83">
        <v>11264</v>
      </c>
      <c r="N5" s="83">
        <v>24032</v>
      </c>
      <c r="O5" s="83">
        <v>40001</v>
      </c>
      <c r="P5" s="83">
        <v>18188</v>
      </c>
      <c r="Q5" s="83">
        <v>5310</v>
      </c>
    </row>
    <row r="6" spans="1:18" ht="15" customHeight="1">
      <c r="A6" s="91" t="s">
        <v>32</v>
      </c>
      <c r="B6" s="79">
        <v>4102</v>
      </c>
      <c r="C6" s="79">
        <v>1304</v>
      </c>
      <c r="D6" s="79">
        <v>159</v>
      </c>
      <c r="E6" s="79">
        <v>619</v>
      </c>
      <c r="F6" s="79">
        <v>1261</v>
      </c>
      <c r="G6" s="79">
        <v>616</v>
      </c>
      <c r="H6" s="79">
        <v>143</v>
      </c>
      <c r="J6" s="91" t="s">
        <v>32</v>
      </c>
      <c r="K6" s="79">
        <v>13329</v>
      </c>
      <c r="L6" s="79">
        <v>4330</v>
      </c>
      <c r="M6" s="79">
        <v>916</v>
      </c>
      <c r="N6" s="79">
        <v>1156</v>
      </c>
      <c r="O6" s="79">
        <v>5273</v>
      </c>
      <c r="P6" s="79">
        <v>1382</v>
      </c>
      <c r="Q6" s="79">
        <v>272</v>
      </c>
      <c r="R6" s="7"/>
    </row>
    <row r="7" spans="1:18" ht="15" customHeight="1">
      <c r="A7" s="91" t="s">
        <v>197</v>
      </c>
      <c r="B7" s="79">
        <v>2153</v>
      </c>
      <c r="C7" s="79">
        <v>304</v>
      </c>
      <c r="D7" s="79">
        <v>47</v>
      </c>
      <c r="E7" s="79">
        <v>512</v>
      </c>
      <c r="F7" s="79">
        <v>373</v>
      </c>
      <c r="G7" s="79">
        <v>645</v>
      </c>
      <c r="H7" s="79">
        <v>272</v>
      </c>
      <c r="J7" s="91" t="s">
        <v>197</v>
      </c>
      <c r="K7" s="79">
        <v>6217</v>
      </c>
      <c r="L7" s="79">
        <v>875</v>
      </c>
      <c r="M7" s="79">
        <v>374</v>
      </c>
      <c r="N7" s="79">
        <v>1277</v>
      </c>
      <c r="O7" s="79">
        <v>1533</v>
      </c>
      <c r="P7" s="79">
        <v>1655</v>
      </c>
      <c r="Q7" s="79">
        <v>503</v>
      </c>
      <c r="R7" s="7"/>
    </row>
    <row r="8" spans="1:18" ht="15" customHeight="1">
      <c r="A8" s="91" t="s">
        <v>226</v>
      </c>
      <c r="B8" s="79">
        <v>13874</v>
      </c>
      <c r="C8" s="79">
        <v>3956</v>
      </c>
      <c r="D8" s="79">
        <v>277</v>
      </c>
      <c r="E8" s="79">
        <v>4307</v>
      </c>
      <c r="F8" s="79">
        <v>2677</v>
      </c>
      <c r="G8" s="79">
        <v>2072</v>
      </c>
      <c r="H8" s="79">
        <v>585</v>
      </c>
      <c r="J8" s="91" t="s">
        <v>226</v>
      </c>
      <c r="K8" s="79">
        <v>38553</v>
      </c>
      <c r="L8" s="79">
        <v>9352</v>
      </c>
      <c r="M8" s="79">
        <v>2784</v>
      </c>
      <c r="N8" s="79">
        <v>8959</v>
      </c>
      <c r="O8" s="79">
        <v>11098</v>
      </c>
      <c r="P8" s="79">
        <v>5238</v>
      </c>
      <c r="Q8" s="79">
        <v>1122</v>
      </c>
      <c r="R8" s="7"/>
    </row>
    <row r="9" spans="1:18" ht="15" customHeight="1">
      <c r="A9" s="91" t="s">
        <v>227</v>
      </c>
      <c r="B9" s="79">
        <v>3184</v>
      </c>
      <c r="C9" s="79">
        <v>865</v>
      </c>
      <c r="D9" s="79">
        <v>191</v>
      </c>
      <c r="E9" s="79">
        <v>1215</v>
      </c>
      <c r="F9" s="79">
        <v>440</v>
      </c>
      <c r="G9" s="79">
        <v>301</v>
      </c>
      <c r="H9" s="79">
        <v>172</v>
      </c>
      <c r="J9" s="91" t="s">
        <v>227</v>
      </c>
      <c r="K9" s="79">
        <v>10193</v>
      </c>
      <c r="L9" s="79">
        <v>2236</v>
      </c>
      <c r="M9" s="79">
        <v>1478</v>
      </c>
      <c r="N9" s="79">
        <v>3243</v>
      </c>
      <c r="O9" s="79">
        <v>1980</v>
      </c>
      <c r="P9" s="79">
        <v>848</v>
      </c>
      <c r="Q9" s="79">
        <v>408</v>
      </c>
      <c r="R9" s="7"/>
    </row>
    <row r="10" spans="1:18" ht="15" customHeight="1">
      <c r="A10" s="91" t="s">
        <v>228</v>
      </c>
      <c r="B10" s="79">
        <v>683</v>
      </c>
      <c r="C10" s="79">
        <v>275</v>
      </c>
      <c r="D10" s="79">
        <v>24</v>
      </c>
      <c r="E10" s="79">
        <v>109</v>
      </c>
      <c r="F10" s="79">
        <v>121</v>
      </c>
      <c r="G10" s="79">
        <v>72</v>
      </c>
      <c r="H10" s="79">
        <v>82</v>
      </c>
      <c r="J10" s="91" t="s">
        <v>228</v>
      </c>
      <c r="K10" s="79">
        <v>2021</v>
      </c>
      <c r="L10" s="79">
        <v>597</v>
      </c>
      <c r="M10" s="79">
        <v>104</v>
      </c>
      <c r="N10" s="79">
        <v>273</v>
      </c>
      <c r="O10" s="79">
        <v>638</v>
      </c>
      <c r="P10" s="79">
        <v>253</v>
      </c>
      <c r="Q10" s="79">
        <v>156</v>
      </c>
      <c r="R10" s="7"/>
    </row>
    <row r="11" spans="1:18" ht="15" customHeight="1">
      <c r="A11" s="91" t="s">
        <v>229</v>
      </c>
      <c r="B11" s="79">
        <v>7568</v>
      </c>
      <c r="C11" s="79">
        <v>1208</v>
      </c>
      <c r="D11" s="79">
        <v>143</v>
      </c>
      <c r="E11" s="79">
        <v>2060</v>
      </c>
      <c r="F11" s="79">
        <v>1710</v>
      </c>
      <c r="G11" s="79">
        <v>1676</v>
      </c>
      <c r="H11" s="79">
        <v>771</v>
      </c>
      <c r="J11" s="91" t="s">
        <v>229</v>
      </c>
      <c r="K11" s="79">
        <v>19970</v>
      </c>
      <c r="L11" s="79">
        <v>2902</v>
      </c>
      <c r="M11" s="79">
        <v>1297</v>
      </c>
      <c r="N11" s="79">
        <v>4181</v>
      </c>
      <c r="O11" s="79">
        <v>6656</v>
      </c>
      <c r="P11" s="79">
        <v>3654</v>
      </c>
      <c r="Q11" s="79">
        <v>1280</v>
      </c>
      <c r="R11" s="7"/>
    </row>
    <row r="12" spans="1:18" ht="15" customHeight="1">
      <c r="A12" s="91" t="s">
        <v>198</v>
      </c>
      <c r="B12" s="79">
        <v>355</v>
      </c>
      <c r="C12" s="79">
        <v>145</v>
      </c>
      <c r="D12" s="79">
        <v>24</v>
      </c>
      <c r="E12" s="79">
        <v>47</v>
      </c>
      <c r="F12" s="79">
        <v>63</v>
      </c>
      <c r="G12" s="79">
        <v>48</v>
      </c>
      <c r="H12" s="79">
        <v>28</v>
      </c>
      <c r="J12" s="91" t="s">
        <v>198</v>
      </c>
      <c r="K12" s="79">
        <v>1285</v>
      </c>
      <c r="L12" s="79">
        <v>418</v>
      </c>
      <c r="M12" s="79">
        <v>201</v>
      </c>
      <c r="N12" s="79">
        <v>95</v>
      </c>
      <c r="O12" s="79">
        <v>374</v>
      </c>
      <c r="P12" s="79">
        <v>149</v>
      </c>
      <c r="Q12" s="79">
        <v>48</v>
      </c>
      <c r="R12" s="7"/>
    </row>
    <row r="13" spans="1:18" ht="15" customHeight="1">
      <c r="A13" s="91" t="s">
        <v>230</v>
      </c>
      <c r="B13" s="79">
        <v>184</v>
      </c>
      <c r="C13" s="79">
        <v>120</v>
      </c>
      <c r="D13" s="79">
        <v>12</v>
      </c>
      <c r="E13" s="79">
        <v>22</v>
      </c>
      <c r="F13" s="79">
        <v>11</v>
      </c>
      <c r="G13" s="79">
        <v>13</v>
      </c>
      <c r="H13" s="79">
        <v>6</v>
      </c>
      <c r="J13" s="91" t="s">
        <v>230</v>
      </c>
      <c r="K13" s="79">
        <v>593</v>
      </c>
      <c r="L13" s="79">
        <v>245</v>
      </c>
      <c r="M13" s="79">
        <v>143</v>
      </c>
      <c r="N13" s="79">
        <v>49</v>
      </c>
      <c r="O13" s="79">
        <v>96</v>
      </c>
      <c r="P13" s="79">
        <v>42</v>
      </c>
      <c r="Q13" s="79">
        <v>18</v>
      </c>
      <c r="R13" s="7"/>
    </row>
    <row r="14" spans="1:18" ht="15" customHeight="1">
      <c r="A14" s="91" t="s">
        <v>55</v>
      </c>
      <c r="B14" s="79">
        <v>10755</v>
      </c>
      <c r="C14" s="79">
        <v>4748</v>
      </c>
      <c r="D14" s="79">
        <v>310</v>
      </c>
      <c r="E14" s="79">
        <v>1546</v>
      </c>
      <c r="F14" s="79">
        <v>2345</v>
      </c>
      <c r="G14" s="79">
        <v>1451</v>
      </c>
      <c r="H14" s="79">
        <v>355</v>
      </c>
      <c r="J14" s="91" t="s">
        <v>55</v>
      </c>
      <c r="K14" s="79">
        <v>33357</v>
      </c>
      <c r="L14" s="79">
        <v>11090</v>
      </c>
      <c r="M14" s="79">
        <v>3514</v>
      </c>
      <c r="N14" s="79">
        <v>3379</v>
      </c>
      <c r="O14" s="79">
        <v>10598</v>
      </c>
      <c r="P14" s="79">
        <v>3866</v>
      </c>
      <c r="Q14" s="79">
        <v>910</v>
      </c>
      <c r="R14" s="7"/>
    </row>
    <row r="15" spans="1:18" ht="15" customHeight="1">
      <c r="A15" s="91" t="s">
        <v>56</v>
      </c>
      <c r="B15" s="79">
        <v>2914</v>
      </c>
      <c r="C15" s="79">
        <v>2392</v>
      </c>
      <c r="D15" s="79">
        <v>47</v>
      </c>
      <c r="E15" s="79">
        <v>130</v>
      </c>
      <c r="F15" s="79">
        <v>139</v>
      </c>
      <c r="G15" s="79">
        <v>133</v>
      </c>
      <c r="H15" s="79">
        <v>73</v>
      </c>
      <c r="J15" s="91" t="s">
        <v>56</v>
      </c>
      <c r="K15" s="79">
        <v>9631</v>
      </c>
      <c r="L15" s="79">
        <v>8069</v>
      </c>
      <c r="M15" s="79">
        <v>112</v>
      </c>
      <c r="N15" s="79">
        <v>384</v>
      </c>
      <c r="O15" s="79">
        <v>449</v>
      </c>
      <c r="P15" s="79">
        <v>415</v>
      </c>
      <c r="Q15" s="79">
        <v>202</v>
      </c>
      <c r="R15" s="7"/>
    </row>
    <row r="16" spans="1:18" ht="15" customHeight="1">
      <c r="A16" s="91" t="s">
        <v>61</v>
      </c>
      <c r="B16" s="79">
        <v>180</v>
      </c>
      <c r="C16" s="79">
        <v>128</v>
      </c>
      <c r="D16" s="79">
        <v>3</v>
      </c>
      <c r="E16" s="79">
        <v>19</v>
      </c>
      <c r="F16" s="79">
        <v>15</v>
      </c>
      <c r="G16" s="79">
        <v>7</v>
      </c>
      <c r="H16" s="79">
        <v>8</v>
      </c>
      <c r="J16" s="91" t="s">
        <v>61</v>
      </c>
      <c r="K16" s="79">
        <v>376</v>
      </c>
      <c r="L16" s="79">
        <v>215</v>
      </c>
      <c r="M16" s="79">
        <v>5</v>
      </c>
      <c r="N16" s="79">
        <v>45</v>
      </c>
      <c r="O16" s="79">
        <v>36</v>
      </c>
      <c r="P16" s="79">
        <v>65</v>
      </c>
      <c r="Q16" s="79">
        <v>10</v>
      </c>
      <c r="R16" s="7"/>
    </row>
    <row r="17" spans="1:18" ht="15" customHeight="1">
      <c r="A17" s="91" t="s">
        <v>62</v>
      </c>
      <c r="B17" s="79">
        <v>963</v>
      </c>
      <c r="C17" s="79">
        <v>552</v>
      </c>
      <c r="D17" s="79">
        <v>17</v>
      </c>
      <c r="E17" s="79">
        <v>176</v>
      </c>
      <c r="F17" s="79">
        <v>113</v>
      </c>
      <c r="G17" s="79">
        <v>70</v>
      </c>
      <c r="H17" s="79">
        <v>35</v>
      </c>
      <c r="J17" s="91" t="s">
        <v>62</v>
      </c>
      <c r="K17" s="79">
        <v>2019</v>
      </c>
      <c r="L17" s="79">
        <v>1037</v>
      </c>
      <c r="M17" s="79">
        <v>47</v>
      </c>
      <c r="N17" s="79">
        <v>386</v>
      </c>
      <c r="O17" s="79">
        <v>294</v>
      </c>
      <c r="P17" s="79">
        <v>179</v>
      </c>
      <c r="Q17" s="79">
        <v>76</v>
      </c>
      <c r="R17" s="7"/>
    </row>
    <row r="18" spans="1:18" ht="15" customHeight="1">
      <c r="A18" s="91" t="s">
        <v>66</v>
      </c>
      <c r="B18" s="79">
        <v>315</v>
      </c>
      <c r="C18" s="79">
        <v>197</v>
      </c>
      <c r="D18" s="79">
        <v>5</v>
      </c>
      <c r="E18" s="79">
        <v>65</v>
      </c>
      <c r="F18" s="79">
        <v>27</v>
      </c>
      <c r="G18" s="79">
        <v>7</v>
      </c>
      <c r="H18" s="79">
        <v>14</v>
      </c>
      <c r="J18" s="91" t="s">
        <v>66</v>
      </c>
      <c r="K18" s="79">
        <v>652</v>
      </c>
      <c r="L18" s="79">
        <v>329</v>
      </c>
      <c r="M18" s="79">
        <v>8</v>
      </c>
      <c r="N18" s="79">
        <v>195</v>
      </c>
      <c r="O18" s="79">
        <v>80</v>
      </c>
      <c r="P18" s="79">
        <v>11</v>
      </c>
      <c r="Q18" s="79">
        <v>29</v>
      </c>
      <c r="R18" s="7"/>
    </row>
    <row r="19" spans="1:18" ht="15" customHeight="1">
      <c r="A19" s="91" t="s">
        <v>57</v>
      </c>
      <c r="B19" s="79">
        <v>208</v>
      </c>
      <c r="C19" s="79">
        <v>90</v>
      </c>
      <c r="D19" s="79">
        <v>7</v>
      </c>
      <c r="E19" s="79">
        <v>10</v>
      </c>
      <c r="F19" s="79">
        <v>21</v>
      </c>
      <c r="G19" s="79">
        <v>55</v>
      </c>
      <c r="H19" s="79">
        <v>25</v>
      </c>
      <c r="J19" s="91" t="s">
        <v>57</v>
      </c>
      <c r="K19" s="79">
        <v>559</v>
      </c>
      <c r="L19" s="79">
        <v>223</v>
      </c>
      <c r="M19" s="79">
        <v>9</v>
      </c>
      <c r="N19" s="79">
        <v>47</v>
      </c>
      <c r="O19" s="79">
        <v>43</v>
      </c>
      <c r="P19" s="79">
        <v>164</v>
      </c>
      <c r="Q19" s="79">
        <v>73</v>
      </c>
      <c r="R19" s="7"/>
    </row>
    <row r="20" spans="1:18" ht="15" customHeight="1">
      <c r="A20" s="91" t="s">
        <v>204</v>
      </c>
      <c r="B20" s="79">
        <v>279</v>
      </c>
      <c r="C20" s="79">
        <v>142</v>
      </c>
      <c r="D20" s="79">
        <v>10</v>
      </c>
      <c r="E20" s="79">
        <v>37</v>
      </c>
      <c r="F20" s="79">
        <v>53</v>
      </c>
      <c r="G20" s="79">
        <v>29</v>
      </c>
      <c r="H20" s="79">
        <v>8</v>
      </c>
      <c r="J20" s="91" t="s">
        <v>204</v>
      </c>
      <c r="K20" s="79">
        <v>598</v>
      </c>
      <c r="L20" s="79">
        <v>308</v>
      </c>
      <c r="M20" s="79">
        <v>26</v>
      </c>
      <c r="N20" s="79">
        <v>60</v>
      </c>
      <c r="O20" s="79">
        <v>123</v>
      </c>
      <c r="P20" s="79">
        <v>62</v>
      </c>
      <c r="Q20" s="79">
        <v>19</v>
      </c>
      <c r="R20" s="7"/>
    </row>
    <row r="21" spans="1:18" ht="15" customHeight="1">
      <c r="A21" s="91" t="s">
        <v>58</v>
      </c>
      <c r="B21" s="79">
        <v>85</v>
      </c>
      <c r="C21" s="79">
        <v>75</v>
      </c>
      <c r="D21" s="79">
        <v>2</v>
      </c>
      <c r="E21" s="79">
        <v>3</v>
      </c>
      <c r="F21" s="79">
        <v>0</v>
      </c>
      <c r="G21" s="79">
        <v>4</v>
      </c>
      <c r="H21" s="79">
        <v>1</v>
      </c>
      <c r="J21" s="91" t="s">
        <v>58</v>
      </c>
      <c r="K21" s="79">
        <v>157</v>
      </c>
      <c r="L21" s="79">
        <v>138</v>
      </c>
      <c r="M21" s="79">
        <v>4</v>
      </c>
      <c r="N21" s="79">
        <v>8</v>
      </c>
      <c r="O21" s="79">
        <v>0</v>
      </c>
      <c r="P21" s="79">
        <v>6</v>
      </c>
      <c r="Q21" s="79">
        <v>1</v>
      </c>
      <c r="R21" s="7"/>
    </row>
    <row r="22" spans="1:18" ht="15" customHeight="1">
      <c r="A22" s="91" t="s">
        <v>65</v>
      </c>
      <c r="B22" s="79">
        <v>2450</v>
      </c>
      <c r="C22" s="79">
        <v>2364</v>
      </c>
      <c r="D22" s="79">
        <v>6</v>
      </c>
      <c r="E22" s="79">
        <v>12</v>
      </c>
      <c r="F22" s="79">
        <v>37</v>
      </c>
      <c r="G22" s="79">
        <v>7</v>
      </c>
      <c r="H22" s="79">
        <v>24</v>
      </c>
      <c r="J22" s="91" t="s">
        <v>65</v>
      </c>
      <c r="K22" s="79">
        <v>3264</v>
      </c>
      <c r="L22" s="79">
        <v>2975</v>
      </c>
      <c r="M22" s="79">
        <v>18</v>
      </c>
      <c r="N22" s="79">
        <v>37</v>
      </c>
      <c r="O22" s="79">
        <v>132</v>
      </c>
      <c r="P22" s="79">
        <v>29</v>
      </c>
      <c r="Q22" s="79">
        <v>73</v>
      </c>
      <c r="R22" s="7"/>
    </row>
    <row r="23" spans="1:18" ht="15" customHeight="1">
      <c r="A23" s="91" t="s">
        <v>59</v>
      </c>
      <c r="B23" s="79">
        <v>606</v>
      </c>
      <c r="C23" s="79">
        <v>451</v>
      </c>
      <c r="D23" s="79">
        <v>24</v>
      </c>
      <c r="E23" s="79">
        <v>19</v>
      </c>
      <c r="F23" s="79">
        <v>106</v>
      </c>
      <c r="G23" s="79">
        <v>5</v>
      </c>
      <c r="H23" s="79">
        <v>1</v>
      </c>
      <c r="J23" s="91" t="s">
        <v>59</v>
      </c>
      <c r="K23" s="79">
        <v>1142</v>
      </c>
      <c r="L23" s="79">
        <v>718</v>
      </c>
      <c r="M23" s="79">
        <v>86</v>
      </c>
      <c r="N23" s="79">
        <v>45</v>
      </c>
      <c r="O23" s="79">
        <v>273</v>
      </c>
      <c r="P23" s="79">
        <v>18</v>
      </c>
      <c r="Q23" s="79">
        <v>2</v>
      </c>
      <c r="R23" s="7"/>
    </row>
    <row r="24" spans="1:18" ht="15" customHeight="1">
      <c r="A24" s="91" t="s">
        <v>63</v>
      </c>
      <c r="B24" s="79">
        <v>51</v>
      </c>
      <c r="C24" s="79">
        <v>43</v>
      </c>
      <c r="D24" s="79">
        <v>0</v>
      </c>
      <c r="E24" s="79">
        <v>2</v>
      </c>
      <c r="F24" s="79">
        <v>2</v>
      </c>
      <c r="G24" s="79">
        <v>4</v>
      </c>
      <c r="H24" s="79">
        <v>0</v>
      </c>
      <c r="J24" s="91" t="s">
        <v>63</v>
      </c>
      <c r="K24" s="79">
        <v>161</v>
      </c>
      <c r="L24" s="79">
        <v>127</v>
      </c>
      <c r="M24" s="79">
        <v>0</v>
      </c>
      <c r="N24" s="79">
        <v>10</v>
      </c>
      <c r="O24" s="79">
        <v>8</v>
      </c>
      <c r="P24" s="79">
        <v>16</v>
      </c>
      <c r="Q24" s="79">
        <v>0</v>
      </c>
      <c r="R24" s="7"/>
    </row>
    <row r="25" spans="1:18" ht="15" customHeight="1">
      <c r="A25" s="91" t="s">
        <v>60</v>
      </c>
      <c r="B25" s="79">
        <v>150</v>
      </c>
      <c r="C25" s="79">
        <v>138</v>
      </c>
      <c r="D25" s="79">
        <v>2</v>
      </c>
      <c r="E25" s="79">
        <v>5</v>
      </c>
      <c r="F25" s="79">
        <v>3</v>
      </c>
      <c r="G25" s="79">
        <v>1</v>
      </c>
      <c r="H25" s="79">
        <v>1</v>
      </c>
      <c r="J25" s="91" t="s">
        <v>60</v>
      </c>
      <c r="K25" s="79">
        <v>326</v>
      </c>
      <c r="L25" s="79">
        <v>299</v>
      </c>
      <c r="M25" s="79">
        <v>8</v>
      </c>
      <c r="N25" s="79">
        <v>12</v>
      </c>
      <c r="O25" s="79">
        <v>3</v>
      </c>
      <c r="P25" s="79">
        <v>2</v>
      </c>
      <c r="Q25" s="79">
        <v>2</v>
      </c>
      <c r="R25" s="7"/>
    </row>
    <row r="26" spans="1:18" ht="15" customHeight="1">
      <c r="A26" s="91" t="s">
        <v>64</v>
      </c>
      <c r="B26" s="79">
        <v>2984</v>
      </c>
      <c r="C26" s="79">
        <v>2691</v>
      </c>
      <c r="D26" s="79">
        <v>36</v>
      </c>
      <c r="E26" s="79">
        <v>69</v>
      </c>
      <c r="F26" s="79">
        <v>75</v>
      </c>
      <c r="G26" s="79">
        <v>66</v>
      </c>
      <c r="H26" s="79">
        <v>47</v>
      </c>
      <c r="J26" s="91" t="s">
        <v>64</v>
      </c>
      <c r="K26" s="79">
        <v>5280</v>
      </c>
      <c r="L26" s="79">
        <v>4405</v>
      </c>
      <c r="M26" s="79">
        <v>130</v>
      </c>
      <c r="N26" s="79">
        <v>191</v>
      </c>
      <c r="O26" s="79">
        <v>314</v>
      </c>
      <c r="P26" s="79">
        <v>134</v>
      </c>
      <c r="Q26" s="79">
        <v>106</v>
      </c>
      <c r="R26" s="7"/>
    </row>
    <row r="27" spans="1:18" ht="15" customHeight="1">
      <c r="A27" s="38"/>
      <c r="B27" s="58"/>
      <c r="C27" s="83"/>
      <c r="D27" s="83"/>
      <c r="E27" s="83"/>
      <c r="F27"/>
      <c r="G27"/>
      <c r="H27"/>
      <c r="I27" s="7"/>
      <c r="J27" s="38"/>
    </row>
    <row r="28" spans="1:18" ht="15" customHeight="1">
      <c r="A28" s="38" t="s">
        <v>379</v>
      </c>
      <c r="B28" s="83">
        <v>50965</v>
      </c>
      <c r="C28" s="83">
        <v>19933</v>
      </c>
      <c r="D28" s="83">
        <v>1395</v>
      </c>
      <c r="E28" s="83">
        <v>10017</v>
      </c>
      <c r="F28" s="83">
        <v>9169</v>
      </c>
      <c r="G28" s="83">
        <v>7937</v>
      </c>
      <c r="H28" s="83">
        <v>2514</v>
      </c>
      <c r="I28" s="7"/>
      <c r="J28" s="38" t="s">
        <v>379</v>
      </c>
      <c r="K28" s="83">
        <v>138816</v>
      </c>
      <c r="L28" s="83">
        <v>46601</v>
      </c>
      <c r="M28" s="83">
        <v>9325</v>
      </c>
      <c r="N28" s="83">
        <v>21911</v>
      </c>
      <c r="O28" s="83">
        <v>36090</v>
      </c>
      <c r="P28" s="83">
        <v>19566</v>
      </c>
      <c r="Q28" s="83">
        <v>5323</v>
      </c>
    </row>
    <row r="29" spans="1:18" ht="15" customHeight="1">
      <c r="A29" s="91" t="s">
        <v>32</v>
      </c>
      <c r="B29" s="79">
        <v>3556</v>
      </c>
      <c r="C29" s="79">
        <v>1229</v>
      </c>
      <c r="D29" s="79">
        <v>133</v>
      </c>
      <c r="E29" s="79">
        <v>550</v>
      </c>
      <c r="F29" s="79">
        <v>806</v>
      </c>
      <c r="G29" s="79">
        <v>718</v>
      </c>
      <c r="H29" s="79">
        <v>120</v>
      </c>
      <c r="J29" s="91" t="s">
        <v>32</v>
      </c>
      <c r="K29" s="79">
        <v>10517</v>
      </c>
      <c r="L29" s="79">
        <v>3650</v>
      </c>
      <c r="M29" s="79">
        <v>703</v>
      </c>
      <c r="N29" s="79">
        <v>1064</v>
      </c>
      <c r="O29" s="79">
        <v>3352</v>
      </c>
      <c r="P29" s="79">
        <v>1498</v>
      </c>
      <c r="Q29" s="79">
        <v>250</v>
      </c>
    </row>
    <row r="30" spans="1:18" ht="15" customHeight="1">
      <c r="A30" s="91" t="s">
        <v>197</v>
      </c>
      <c r="B30" s="79">
        <v>2004</v>
      </c>
      <c r="C30" s="79">
        <v>280</v>
      </c>
      <c r="D30" s="79">
        <v>45</v>
      </c>
      <c r="E30" s="79">
        <v>532</v>
      </c>
      <c r="F30" s="79">
        <v>214</v>
      </c>
      <c r="G30" s="79">
        <v>635</v>
      </c>
      <c r="H30" s="79">
        <v>298</v>
      </c>
      <c r="J30" s="91" t="s">
        <v>197</v>
      </c>
      <c r="K30" s="79">
        <v>5701</v>
      </c>
      <c r="L30" s="79">
        <v>835</v>
      </c>
      <c r="M30" s="79">
        <v>312</v>
      </c>
      <c r="N30" s="79">
        <v>1163</v>
      </c>
      <c r="O30" s="79">
        <v>1112</v>
      </c>
      <c r="P30" s="79">
        <v>1646</v>
      </c>
      <c r="Q30" s="79">
        <v>633</v>
      </c>
    </row>
    <row r="31" spans="1:18" ht="15" customHeight="1">
      <c r="A31" s="91" t="s">
        <v>226</v>
      </c>
      <c r="B31" s="79">
        <v>12423</v>
      </c>
      <c r="C31" s="79">
        <v>3766</v>
      </c>
      <c r="D31" s="79">
        <v>220</v>
      </c>
      <c r="E31" s="79">
        <v>3782</v>
      </c>
      <c r="F31" s="79">
        <v>1739</v>
      </c>
      <c r="G31" s="79">
        <v>2347</v>
      </c>
      <c r="H31" s="79">
        <v>569</v>
      </c>
      <c r="J31" s="91" t="s">
        <v>226</v>
      </c>
      <c r="K31" s="79">
        <v>34616</v>
      </c>
      <c r="L31" s="79">
        <v>9560</v>
      </c>
      <c r="M31" s="79">
        <v>1920</v>
      </c>
      <c r="N31" s="79">
        <v>7885</v>
      </c>
      <c r="O31" s="79">
        <v>8145</v>
      </c>
      <c r="P31" s="79">
        <v>5708</v>
      </c>
      <c r="Q31" s="79">
        <v>1398</v>
      </c>
    </row>
    <row r="32" spans="1:18" ht="15" customHeight="1">
      <c r="A32" s="91" t="s">
        <v>227</v>
      </c>
      <c r="B32" s="79">
        <v>2956</v>
      </c>
      <c r="C32" s="79">
        <v>884</v>
      </c>
      <c r="D32" s="79">
        <v>175</v>
      </c>
      <c r="E32" s="79">
        <v>1052</v>
      </c>
      <c r="F32" s="79">
        <v>343</v>
      </c>
      <c r="G32" s="79">
        <v>357</v>
      </c>
      <c r="H32" s="79">
        <v>145</v>
      </c>
      <c r="J32" s="91" t="s">
        <v>227</v>
      </c>
      <c r="K32" s="79">
        <v>8541</v>
      </c>
      <c r="L32" s="79">
        <v>2018</v>
      </c>
      <c r="M32" s="79">
        <v>998</v>
      </c>
      <c r="N32" s="79">
        <v>2866</v>
      </c>
      <c r="O32" s="79">
        <v>1259</v>
      </c>
      <c r="P32" s="79">
        <v>1073</v>
      </c>
      <c r="Q32" s="79">
        <v>327</v>
      </c>
    </row>
    <row r="33" spans="1:18" ht="15" customHeight="1">
      <c r="A33" s="91" t="s">
        <v>228</v>
      </c>
      <c r="B33" s="79">
        <v>656</v>
      </c>
      <c r="C33" s="79">
        <v>268</v>
      </c>
      <c r="D33" s="79">
        <v>29</v>
      </c>
      <c r="E33" s="79">
        <v>82</v>
      </c>
      <c r="F33" s="79">
        <v>117</v>
      </c>
      <c r="G33" s="79">
        <v>89</v>
      </c>
      <c r="H33" s="79">
        <v>71</v>
      </c>
      <c r="J33" s="91" t="s">
        <v>228</v>
      </c>
      <c r="K33" s="79">
        <v>2014</v>
      </c>
      <c r="L33" s="79">
        <v>605</v>
      </c>
      <c r="M33" s="79">
        <v>182</v>
      </c>
      <c r="N33" s="79">
        <v>220</v>
      </c>
      <c r="O33" s="79">
        <v>558</v>
      </c>
      <c r="P33" s="79">
        <v>302</v>
      </c>
      <c r="Q33" s="79">
        <v>147</v>
      </c>
    </row>
    <row r="34" spans="1:18" ht="15" customHeight="1">
      <c r="A34" s="91" t="s">
        <v>229</v>
      </c>
      <c r="B34" s="79">
        <v>7024</v>
      </c>
      <c r="C34" s="79">
        <v>1112</v>
      </c>
      <c r="D34" s="79">
        <v>200</v>
      </c>
      <c r="E34" s="79">
        <v>1955</v>
      </c>
      <c r="F34" s="79">
        <v>1074</v>
      </c>
      <c r="G34" s="79">
        <v>1933</v>
      </c>
      <c r="H34" s="79">
        <v>750</v>
      </c>
      <c r="J34" s="91" t="s">
        <v>229</v>
      </c>
      <c r="K34" s="79">
        <v>18024</v>
      </c>
      <c r="L34" s="79">
        <v>2824</v>
      </c>
      <c r="M34" s="79">
        <v>1122</v>
      </c>
      <c r="N34" s="79">
        <v>3883</v>
      </c>
      <c r="O34" s="79">
        <v>4811</v>
      </c>
      <c r="P34" s="79">
        <v>4183</v>
      </c>
      <c r="Q34" s="79">
        <v>1201</v>
      </c>
    </row>
    <row r="35" spans="1:18" ht="15" customHeight="1">
      <c r="A35" s="91" t="s">
        <v>198</v>
      </c>
      <c r="B35" s="79">
        <v>372</v>
      </c>
      <c r="C35" s="79">
        <v>164</v>
      </c>
      <c r="D35" s="79">
        <v>29</v>
      </c>
      <c r="E35" s="79">
        <v>27</v>
      </c>
      <c r="F35" s="79">
        <v>81</v>
      </c>
      <c r="G35" s="79">
        <v>41</v>
      </c>
      <c r="H35" s="79">
        <v>30</v>
      </c>
      <c r="J35" s="91" t="s">
        <v>198</v>
      </c>
      <c r="K35" s="79">
        <v>1404</v>
      </c>
      <c r="L35" s="79">
        <v>440</v>
      </c>
      <c r="M35" s="79">
        <v>214</v>
      </c>
      <c r="N35" s="79">
        <v>71</v>
      </c>
      <c r="O35" s="79">
        <v>471</v>
      </c>
      <c r="P35" s="79">
        <v>153</v>
      </c>
      <c r="Q35" s="79">
        <v>55</v>
      </c>
    </row>
    <row r="36" spans="1:18" ht="15" customHeight="1">
      <c r="A36" s="91" t="s">
        <v>230</v>
      </c>
      <c r="B36" s="79">
        <v>207</v>
      </c>
      <c r="C36" s="79">
        <v>102</v>
      </c>
      <c r="D36" s="79">
        <v>13</v>
      </c>
      <c r="E36" s="79">
        <v>41</v>
      </c>
      <c r="F36" s="79">
        <v>26</v>
      </c>
      <c r="G36" s="79">
        <v>15</v>
      </c>
      <c r="H36" s="79">
        <v>10</v>
      </c>
      <c r="J36" s="91" t="s">
        <v>230</v>
      </c>
      <c r="K36" s="79">
        <v>692</v>
      </c>
      <c r="L36" s="79">
        <v>204</v>
      </c>
      <c r="M36" s="79">
        <v>176</v>
      </c>
      <c r="N36" s="79">
        <v>111</v>
      </c>
      <c r="O36" s="79">
        <v>145</v>
      </c>
      <c r="P36" s="79">
        <v>44</v>
      </c>
      <c r="Q36" s="79">
        <v>12</v>
      </c>
    </row>
    <row r="37" spans="1:18" ht="15" customHeight="1">
      <c r="A37" s="91" t="s">
        <v>55</v>
      </c>
      <c r="B37" s="79">
        <v>12064</v>
      </c>
      <c r="C37" s="79">
        <v>4244</v>
      </c>
      <c r="D37" s="79">
        <v>323</v>
      </c>
      <c r="E37" s="79">
        <v>1481</v>
      </c>
      <c r="F37" s="79">
        <v>4183</v>
      </c>
      <c r="G37" s="79">
        <v>1484</v>
      </c>
      <c r="H37" s="79">
        <v>349</v>
      </c>
      <c r="J37" s="91" t="s">
        <v>55</v>
      </c>
      <c r="K37" s="79">
        <v>35600</v>
      </c>
      <c r="L37" s="79">
        <v>10117</v>
      </c>
      <c r="M37" s="79">
        <v>2979</v>
      </c>
      <c r="N37" s="79">
        <v>3224</v>
      </c>
      <c r="O37" s="79">
        <v>14499</v>
      </c>
      <c r="P37" s="79">
        <v>3992</v>
      </c>
      <c r="Q37" s="79">
        <v>789</v>
      </c>
      <c r="R37" s="85"/>
    </row>
    <row r="38" spans="1:18" ht="15" customHeight="1">
      <c r="A38" s="91" t="s">
        <v>56</v>
      </c>
      <c r="B38" s="79">
        <v>2737</v>
      </c>
      <c r="C38" s="79">
        <v>2212</v>
      </c>
      <c r="D38" s="79">
        <v>83</v>
      </c>
      <c r="E38" s="79">
        <v>120</v>
      </c>
      <c r="F38" s="79">
        <v>183</v>
      </c>
      <c r="G38" s="79">
        <v>87</v>
      </c>
      <c r="H38" s="79">
        <v>52</v>
      </c>
      <c r="J38" s="91" t="s">
        <v>56</v>
      </c>
      <c r="K38" s="79">
        <v>9015</v>
      </c>
      <c r="L38" s="79">
        <v>7305</v>
      </c>
      <c r="M38" s="79">
        <v>268</v>
      </c>
      <c r="N38" s="79">
        <v>488</v>
      </c>
      <c r="O38" s="79">
        <v>476</v>
      </c>
      <c r="P38" s="79">
        <v>300</v>
      </c>
      <c r="Q38" s="79">
        <v>178</v>
      </c>
      <c r="R38"/>
    </row>
    <row r="39" spans="1:18" ht="15" customHeight="1">
      <c r="A39" s="91" t="s">
        <v>61</v>
      </c>
      <c r="B39" s="79">
        <v>139</v>
      </c>
      <c r="C39" s="79">
        <v>98</v>
      </c>
      <c r="D39" s="79">
        <v>9</v>
      </c>
      <c r="E39" s="79">
        <v>7</v>
      </c>
      <c r="F39" s="79">
        <v>13</v>
      </c>
      <c r="G39" s="79">
        <v>8</v>
      </c>
      <c r="H39" s="79">
        <v>4</v>
      </c>
      <c r="J39" s="91" t="s">
        <v>61</v>
      </c>
      <c r="K39" s="79">
        <v>303</v>
      </c>
      <c r="L39" s="79">
        <v>201</v>
      </c>
      <c r="M39" s="79">
        <v>19</v>
      </c>
      <c r="N39" s="79">
        <v>19</v>
      </c>
      <c r="O39" s="79">
        <v>24</v>
      </c>
      <c r="P39" s="79">
        <v>34</v>
      </c>
      <c r="Q39" s="79">
        <v>6</v>
      </c>
    </row>
    <row r="40" spans="1:18" ht="15" customHeight="1">
      <c r="A40" s="91" t="s">
        <v>62</v>
      </c>
      <c r="B40" s="79">
        <v>718</v>
      </c>
      <c r="C40" s="79">
        <v>368</v>
      </c>
      <c r="D40" s="79">
        <v>17</v>
      </c>
      <c r="E40" s="79">
        <v>139</v>
      </c>
      <c r="F40" s="79">
        <v>86</v>
      </c>
      <c r="G40" s="79">
        <v>86</v>
      </c>
      <c r="H40" s="79">
        <v>22</v>
      </c>
      <c r="J40" s="91" t="s">
        <v>62</v>
      </c>
      <c r="K40" s="79">
        <v>1528</v>
      </c>
      <c r="L40" s="79">
        <v>646</v>
      </c>
      <c r="M40" s="79">
        <v>35</v>
      </c>
      <c r="N40" s="79">
        <v>331</v>
      </c>
      <c r="O40" s="79">
        <v>263</v>
      </c>
      <c r="P40" s="79">
        <v>204</v>
      </c>
      <c r="Q40" s="79">
        <v>49</v>
      </c>
    </row>
    <row r="41" spans="1:18" ht="15" customHeight="1">
      <c r="A41" s="91" t="s">
        <v>66</v>
      </c>
      <c r="B41" s="79">
        <v>263</v>
      </c>
      <c r="C41" s="79">
        <v>134</v>
      </c>
      <c r="D41" s="79">
        <v>15</v>
      </c>
      <c r="E41" s="79">
        <v>81</v>
      </c>
      <c r="F41" s="79">
        <v>20</v>
      </c>
      <c r="G41" s="79">
        <v>10</v>
      </c>
      <c r="H41" s="79">
        <v>3</v>
      </c>
      <c r="J41" s="91" t="s">
        <v>66</v>
      </c>
      <c r="K41" s="79">
        <v>496</v>
      </c>
      <c r="L41" s="79">
        <v>217</v>
      </c>
      <c r="M41" s="79">
        <v>31</v>
      </c>
      <c r="N41" s="79">
        <v>173</v>
      </c>
      <c r="O41" s="79">
        <v>39</v>
      </c>
      <c r="P41" s="79">
        <v>27</v>
      </c>
      <c r="Q41" s="79">
        <v>9</v>
      </c>
    </row>
    <row r="42" spans="1:18" ht="15" customHeight="1">
      <c r="A42" s="91" t="s">
        <v>57</v>
      </c>
      <c r="B42" s="79">
        <v>156</v>
      </c>
      <c r="C42" s="79">
        <v>74</v>
      </c>
      <c r="D42" s="79">
        <v>6</v>
      </c>
      <c r="E42" s="79">
        <v>22</v>
      </c>
      <c r="F42" s="79">
        <v>9</v>
      </c>
      <c r="G42" s="79">
        <v>20</v>
      </c>
      <c r="H42" s="79">
        <v>25</v>
      </c>
      <c r="J42" s="91" t="s">
        <v>57</v>
      </c>
      <c r="K42" s="79">
        <v>396</v>
      </c>
      <c r="L42" s="79">
        <v>125</v>
      </c>
      <c r="M42" s="79">
        <v>20</v>
      </c>
      <c r="N42" s="79">
        <v>69</v>
      </c>
      <c r="O42" s="79">
        <v>15</v>
      </c>
      <c r="P42" s="79">
        <v>101</v>
      </c>
      <c r="Q42" s="79">
        <v>66</v>
      </c>
    </row>
    <row r="43" spans="1:18" ht="15" customHeight="1">
      <c r="A43" s="91" t="s">
        <v>204</v>
      </c>
      <c r="B43" s="79">
        <v>371</v>
      </c>
      <c r="C43" s="79">
        <v>212</v>
      </c>
      <c r="D43" s="79">
        <v>22</v>
      </c>
      <c r="E43" s="79">
        <v>31</v>
      </c>
      <c r="F43" s="79">
        <v>92</v>
      </c>
      <c r="G43" s="79">
        <v>12</v>
      </c>
      <c r="H43" s="79">
        <v>2</v>
      </c>
      <c r="J43" s="91" t="s">
        <v>204</v>
      </c>
      <c r="K43" s="79">
        <v>1034</v>
      </c>
      <c r="L43" s="79">
        <v>503</v>
      </c>
      <c r="M43" s="79">
        <v>66</v>
      </c>
      <c r="N43" s="79">
        <v>55</v>
      </c>
      <c r="O43" s="79">
        <v>375</v>
      </c>
      <c r="P43" s="79">
        <v>31</v>
      </c>
      <c r="Q43" s="79">
        <v>4</v>
      </c>
    </row>
    <row r="44" spans="1:18" ht="15" customHeight="1">
      <c r="A44" s="91" t="s">
        <v>58</v>
      </c>
      <c r="B44" s="79">
        <v>102</v>
      </c>
      <c r="C44" s="79">
        <v>84</v>
      </c>
      <c r="D44" s="79">
        <v>2</v>
      </c>
      <c r="E44" s="79">
        <v>7</v>
      </c>
      <c r="F44" s="79">
        <v>6</v>
      </c>
      <c r="G44" s="79">
        <v>2</v>
      </c>
      <c r="H44" s="79">
        <v>1</v>
      </c>
      <c r="J44" s="91" t="s">
        <v>58</v>
      </c>
      <c r="K44" s="79">
        <v>224</v>
      </c>
      <c r="L44" s="79">
        <v>169</v>
      </c>
      <c r="M44" s="79">
        <v>6</v>
      </c>
      <c r="N44" s="79">
        <v>8</v>
      </c>
      <c r="O44" s="79">
        <v>38</v>
      </c>
      <c r="P44" s="79">
        <v>2</v>
      </c>
      <c r="Q44" s="79">
        <v>1</v>
      </c>
    </row>
    <row r="45" spans="1:18" ht="15" customHeight="1">
      <c r="A45" s="91" t="s">
        <v>65</v>
      </c>
      <c r="B45" s="79">
        <v>1994</v>
      </c>
      <c r="C45" s="79">
        <v>1953</v>
      </c>
      <c r="D45" s="79">
        <v>2</v>
      </c>
      <c r="E45" s="79">
        <v>12</v>
      </c>
      <c r="F45" s="79">
        <v>9</v>
      </c>
      <c r="G45" s="79">
        <v>6</v>
      </c>
      <c r="H45" s="79">
        <v>12</v>
      </c>
      <c r="J45" s="91" t="s">
        <v>65</v>
      </c>
      <c r="K45" s="79">
        <v>2664</v>
      </c>
      <c r="L45" s="79">
        <v>2490</v>
      </c>
      <c r="M45" s="79">
        <v>11</v>
      </c>
      <c r="N45" s="79">
        <v>79</v>
      </c>
      <c r="O45" s="79">
        <v>19</v>
      </c>
      <c r="P45" s="79">
        <v>35</v>
      </c>
      <c r="Q45" s="79">
        <v>30</v>
      </c>
    </row>
    <row r="46" spans="1:18" ht="15" customHeight="1">
      <c r="A46" s="91" t="s">
        <v>59</v>
      </c>
      <c r="B46" s="79">
        <v>371</v>
      </c>
      <c r="C46" s="79">
        <v>262</v>
      </c>
      <c r="D46" s="79">
        <v>21</v>
      </c>
      <c r="E46" s="79">
        <v>14</v>
      </c>
      <c r="F46" s="79">
        <v>39</v>
      </c>
      <c r="G46" s="79">
        <v>14</v>
      </c>
      <c r="H46" s="79">
        <v>21</v>
      </c>
      <c r="J46" s="91" t="s">
        <v>59</v>
      </c>
      <c r="K46" s="79">
        <v>869</v>
      </c>
      <c r="L46" s="79">
        <v>592</v>
      </c>
      <c r="M46" s="79">
        <v>75</v>
      </c>
      <c r="N46" s="79">
        <v>26</v>
      </c>
      <c r="O46" s="79">
        <v>98</v>
      </c>
      <c r="P46" s="79">
        <v>38</v>
      </c>
      <c r="Q46" s="79">
        <v>40</v>
      </c>
    </row>
    <row r="47" spans="1:18" ht="15" customHeight="1">
      <c r="A47" s="91" t="s">
        <v>63</v>
      </c>
      <c r="B47" s="79">
        <v>28</v>
      </c>
      <c r="C47" s="79">
        <v>21</v>
      </c>
      <c r="D47" s="79">
        <v>1</v>
      </c>
      <c r="E47" s="79">
        <v>1</v>
      </c>
      <c r="F47" s="79">
        <v>0</v>
      </c>
      <c r="G47" s="79">
        <v>3</v>
      </c>
      <c r="H47" s="79">
        <v>2</v>
      </c>
      <c r="J47" s="91" t="s">
        <v>63</v>
      </c>
      <c r="K47" s="79">
        <v>53</v>
      </c>
      <c r="L47" s="79">
        <v>40</v>
      </c>
      <c r="M47" s="79">
        <v>1</v>
      </c>
      <c r="N47" s="79">
        <v>2</v>
      </c>
      <c r="O47" s="79">
        <v>0</v>
      </c>
      <c r="P47" s="79">
        <v>6</v>
      </c>
      <c r="Q47" s="79">
        <v>4</v>
      </c>
    </row>
    <row r="48" spans="1:18" ht="15" customHeight="1">
      <c r="A48" s="91" t="s">
        <v>60</v>
      </c>
      <c r="B48" s="79">
        <v>108</v>
      </c>
      <c r="C48" s="79">
        <v>92</v>
      </c>
      <c r="D48" s="79">
        <v>2</v>
      </c>
      <c r="E48" s="79">
        <v>7</v>
      </c>
      <c r="F48" s="79">
        <v>5</v>
      </c>
      <c r="G48" s="79">
        <v>2</v>
      </c>
      <c r="H48" s="79">
        <v>0</v>
      </c>
      <c r="J48" s="91" t="s">
        <v>60</v>
      </c>
      <c r="K48" s="79">
        <v>191</v>
      </c>
      <c r="L48" s="79">
        <v>163</v>
      </c>
      <c r="M48" s="79">
        <v>2</v>
      </c>
      <c r="N48" s="79">
        <v>11</v>
      </c>
      <c r="O48" s="79">
        <v>11</v>
      </c>
      <c r="P48" s="79">
        <v>4</v>
      </c>
      <c r="Q48" s="79">
        <v>0</v>
      </c>
    </row>
    <row r="49" spans="1:17" ht="15" customHeight="1">
      <c r="A49" s="91" t="s">
        <v>64</v>
      </c>
      <c r="B49" s="79">
        <v>2716</v>
      </c>
      <c r="C49" s="79">
        <v>2374</v>
      </c>
      <c r="D49" s="79">
        <v>48</v>
      </c>
      <c r="E49" s="79">
        <v>74</v>
      </c>
      <c r="F49" s="79">
        <v>124</v>
      </c>
      <c r="G49" s="79">
        <v>68</v>
      </c>
      <c r="H49" s="79">
        <v>28</v>
      </c>
      <c r="J49" s="91" t="s">
        <v>64</v>
      </c>
      <c r="K49" s="79">
        <v>4934</v>
      </c>
      <c r="L49" s="79">
        <v>3897</v>
      </c>
      <c r="M49" s="79">
        <v>185</v>
      </c>
      <c r="N49" s="79">
        <v>163</v>
      </c>
      <c r="O49" s="79">
        <v>380</v>
      </c>
      <c r="P49" s="79">
        <v>185</v>
      </c>
      <c r="Q49" s="79">
        <v>124</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G155"/>
  <sheetViews>
    <sheetView zoomScale="80" zoomScaleNormal="80" workbookViewId="0">
      <selection activeCell="A6" sqref="A6"/>
    </sheetView>
  </sheetViews>
  <sheetFormatPr baseColWidth="10" defaultColWidth="11.7109375" defaultRowHeight="15"/>
  <cols>
    <col min="1" max="1" width="34.5703125" style="191" customWidth="1"/>
    <col min="2" max="4" width="11.85546875" style="1" customWidth="1"/>
    <col min="5" max="6" width="12.140625" style="110" customWidth="1"/>
    <col min="7" max="7" width="11.85546875" style="1" customWidth="1"/>
    <col min="8" max="16384" width="11.7109375" style="1"/>
  </cols>
  <sheetData>
    <row r="1" spans="1:7" s="106" customFormat="1" ht="17.45" customHeight="1">
      <c r="A1" s="188" t="s">
        <v>93</v>
      </c>
      <c r="B1" s="102"/>
      <c r="C1" s="102"/>
      <c r="D1" s="102"/>
      <c r="E1" s="102"/>
      <c r="F1" s="102"/>
      <c r="G1" s="171"/>
    </row>
    <row r="2" spans="1:7" s="106" customFormat="1" ht="15" customHeight="1">
      <c r="A2" s="189" t="s">
        <v>372</v>
      </c>
      <c r="B2" s="103"/>
      <c r="C2" s="103"/>
      <c r="D2" s="103"/>
      <c r="E2" s="103"/>
      <c r="F2" s="103"/>
      <c r="G2" s="103"/>
    </row>
    <row r="3" spans="1:7" s="106" customFormat="1" ht="15" customHeight="1">
      <c r="A3" s="190"/>
      <c r="B3" s="103"/>
      <c r="C3" s="103"/>
      <c r="D3" s="103"/>
      <c r="E3" s="103"/>
      <c r="F3" s="103"/>
      <c r="G3" s="103"/>
    </row>
    <row r="4" spans="1:7" ht="22.15" customHeight="1">
      <c r="A4" s="307" t="s">
        <v>192</v>
      </c>
      <c r="B4" s="304" t="s">
        <v>28</v>
      </c>
      <c r="C4" s="305"/>
      <c r="D4" s="306"/>
      <c r="E4" s="304" t="s">
        <v>0</v>
      </c>
      <c r="F4" s="305"/>
      <c r="G4" s="306"/>
    </row>
    <row r="5" spans="1:7" ht="22.15" customHeight="1">
      <c r="A5" s="308"/>
      <c r="B5" s="160" t="s">
        <v>351</v>
      </c>
      <c r="C5" s="161" t="s">
        <v>370</v>
      </c>
      <c r="D5" s="161" t="s">
        <v>31</v>
      </c>
      <c r="E5" s="161" t="s">
        <v>351</v>
      </c>
      <c r="F5" s="161" t="s">
        <v>370</v>
      </c>
      <c r="G5" s="162" t="s">
        <v>31</v>
      </c>
    </row>
    <row r="6" spans="1:7" ht="15" customHeight="1">
      <c r="C6"/>
      <c r="D6"/>
      <c r="E6" s="174"/>
      <c r="F6" s="174"/>
      <c r="G6"/>
    </row>
    <row r="7" spans="1:7" ht="15" customHeight="1">
      <c r="A7" s="192" t="s">
        <v>32</v>
      </c>
      <c r="B7" s="83">
        <v>50965</v>
      </c>
      <c r="C7" s="83">
        <v>54043</v>
      </c>
      <c r="D7" s="126">
        <v>6.0394388305700097E-2</v>
      </c>
      <c r="E7" s="175">
        <v>138816</v>
      </c>
      <c r="F7" s="175">
        <v>149683</v>
      </c>
      <c r="G7" s="126">
        <v>7.828348317196876E-2</v>
      </c>
    </row>
    <row r="8" spans="1:7" ht="15" customHeight="1">
      <c r="B8" s="7"/>
      <c r="C8" s="7"/>
      <c r="E8" s="176"/>
      <c r="F8" s="176"/>
      <c r="G8" s="126"/>
    </row>
    <row r="9" spans="1:7" ht="15" customHeight="1">
      <c r="A9" s="192" t="s">
        <v>33</v>
      </c>
      <c r="B9" s="83">
        <v>19933</v>
      </c>
      <c r="C9" s="83">
        <v>22188</v>
      </c>
      <c r="D9" s="126">
        <v>0.11312898209000144</v>
      </c>
      <c r="E9" s="83">
        <v>46601</v>
      </c>
      <c r="F9" s="83">
        <v>50888</v>
      </c>
      <c r="G9" s="126">
        <v>9.1993734040042074E-2</v>
      </c>
    </row>
    <row r="10" spans="1:7" ht="15" customHeight="1">
      <c r="A10" s="278" t="s">
        <v>187</v>
      </c>
      <c r="B10" s="79">
        <v>2688</v>
      </c>
      <c r="C10" s="79">
        <v>2681</v>
      </c>
      <c r="D10" s="89">
        <v>-2.6041666666666297E-3</v>
      </c>
      <c r="E10" s="242">
        <v>4201</v>
      </c>
      <c r="F10" s="242">
        <v>4075</v>
      </c>
      <c r="G10" s="89">
        <v>-2.999285884313263E-2</v>
      </c>
    </row>
    <row r="11" spans="1:7" ht="15" customHeight="1">
      <c r="A11" s="278" t="s">
        <v>95</v>
      </c>
      <c r="B11" s="79">
        <v>11</v>
      </c>
      <c r="C11" s="79">
        <v>61</v>
      </c>
      <c r="D11" s="89" t="s">
        <v>375</v>
      </c>
      <c r="E11" s="242">
        <v>32</v>
      </c>
      <c r="F11" s="242">
        <v>93</v>
      </c>
      <c r="G11" s="89">
        <v>1.90625</v>
      </c>
    </row>
    <row r="12" spans="1:7" ht="15" customHeight="1">
      <c r="A12" s="278" t="s">
        <v>308</v>
      </c>
      <c r="B12" s="79">
        <v>22</v>
      </c>
      <c r="C12" s="79">
        <v>17</v>
      </c>
      <c r="D12" s="89">
        <v>-0.22727272727272729</v>
      </c>
      <c r="E12" s="242">
        <v>50</v>
      </c>
      <c r="F12" s="242">
        <v>24</v>
      </c>
      <c r="G12" s="89">
        <v>-0.52</v>
      </c>
    </row>
    <row r="13" spans="1:7" ht="15" customHeight="1">
      <c r="A13" s="278" t="s">
        <v>96</v>
      </c>
      <c r="B13" s="79">
        <v>7</v>
      </c>
      <c r="C13" s="79">
        <v>147</v>
      </c>
      <c r="D13" s="89" t="s">
        <v>375</v>
      </c>
      <c r="E13" s="242">
        <v>18</v>
      </c>
      <c r="F13" s="242">
        <v>196</v>
      </c>
      <c r="G13" s="89" t="s">
        <v>375</v>
      </c>
    </row>
    <row r="14" spans="1:7" ht="15" customHeight="1">
      <c r="A14" s="278" t="s">
        <v>97</v>
      </c>
      <c r="B14" s="79">
        <v>51</v>
      </c>
      <c r="C14" s="79">
        <v>72</v>
      </c>
      <c r="D14" s="89">
        <v>0.41176470588235303</v>
      </c>
      <c r="E14" s="242">
        <v>197</v>
      </c>
      <c r="F14" s="242">
        <v>360</v>
      </c>
      <c r="G14" s="89">
        <v>0.82741116751269028</v>
      </c>
    </row>
    <row r="15" spans="1:7" ht="15" customHeight="1">
      <c r="A15" s="278" t="s">
        <v>98</v>
      </c>
      <c r="B15" s="79">
        <v>1259</v>
      </c>
      <c r="C15" s="79">
        <v>1948</v>
      </c>
      <c r="D15" s="89">
        <v>0.54725972994440042</v>
      </c>
      <c r="E15" s="242">
        <v>2005</v>
      </c>
      <c r="F15" s="242">
        <v>3223</v>
      </c>
      <c r="G15" s="89">
        <v>0.60748129675810469</v>
      </c>
    </row>
    <row r="16" spans="1:7" ht="15" customHeight="1">
      <c r="A16" s="278" t="s">
        <v>99</v>
      </c>
      <c r="B16" s="79">
        <v>5343</v>
      </c>
      <c r="C16" s="79">
        <v>5055</v>
      </c>
      <c r="D16" s="89">
        <v>-5.3902302077484587E-2</v>
      </c>
      <c r="E16" s="242">
        <v>9482</v>
      </c>
      <c r="F16" s="242">
        <v>8985</v>
      </c>
      <c r="G16" s="89">
        <v>-5.2415102299092964E-2</v>
      </c>
    </row>
    <row r="17" spans="1:7" ht="15" customHeight="1">
      <c r="A17" s="278" t="s">
        <v>100</v>
      </c>
      <c r="B17" s="79">
        <v>154</v>
      </c>
      <c r="C17" s="79">
        <v>235</v>
      </c>
      <c r="D17" s="89">
        <v>0.52597402597402598</v>
      </c>
      <c r="E17" s="242">
        <v>681</v>
      </c>
      <c r="F17" s="242">
        <v>422</v>
      </c>
      <c r="G17" s="89">
        <v>-0.38032305433186486</v>
      </c>
    </row>
    <row r="18" spans="1:7" ht="15" customHeight="1">
      <c r="A18" s="278" t="s">
        <v>284</v>
      </c>
      <c r="B18" s="79">
        <v>152</v>
      </c>
      <c r="C18" s="79">
        <v>106</v>
      </c>
      <c r="D18" s="89">
        <v>-0.30263157894736847</v>
      </c>
      <c r="E18" s="242">
        <v>280</v>
      </c>
      <c r="F18" s="242">
        <v>228</v>
      </c>
      <c r="G18" s="89">
        <v>-0.18571428571428572</v>
      </c>
    </row>
    <row r="19" spans="1:7" ht="15" customHeight="1">
      <c r="A19" s="278" t="s">
        <v>101</v>
      </c>
      <c r="B19" s="79">
        <v>86</v>
      </c>
      <c r="C19" s="79">
        <v>355</v>
      </c>
      <c r="D19" s="89" t="s">
        <v>375</v>
      </c>
      <c r="E19" s="79">
        <v>187</v>
      </c>
      <c r="F19" s="79">
        <v>711</v>
      </c>
      <c r="G19" s="89">
        <v>2.8021390374331552</v>
      </c>
    </row>
    <row r="20" spans="1:7" ht="15" customHeight="1">
      <c r="A20" s="278" t="s">
        <v>102</v>
      </c>
      <c r="B20" s="79">
        <v>162</v>
      </c>
      <c r="C20" s="79">
        <v>137</v>
      </c>
      <c r="D20" s="89">
        <v>-0.15432098765432101</v>
      </c>
      <c r="E20" s="79">
        <v>340</v>
      </c>
      <c r="F20" s="79">
        <v>276</v>
      </c>
      <c r="G20" s="89">
        <v>-0.18823529411764706</v>
      </c>
    </row>
    <row r="21" spans="1:7" ht="15" customHeight="1">
      <c r="A21" s="278" t="s">
        <v>220</v>
      </c>
      <c r="B21" s="97">
        <v>134</v>
      </c>
      <c r="C21" s="97">
        <v>176</v>
      </c>
      <c r="D21" s="98">
        <v>0.31343283582089554</v>
      </c>
      <c r="E21" s="97">
        <v>3007</v>
      </c>
      <c r="F21" s="97">
        <v>3124</v>
      </c>
      <c r="G21" s="98">
        <v>3.8909211839042168E-2</v>
      </c>
    </row>
    <row r="22" spans="1:7" ht="15" customHeight="1">
      <c r="A22" s="278" t="s">
        <v>315</v>
      </c>
      <c r="B22" s="79">
        <v>85</v>
      </c>
      <c r="C22" s="79">
        <v>77</v>
      </c>
      <c r="D22" s="98">
        <v>-9.4117647058823528E-2</v>
      </c>
      <c r="E22" s="79">
        <v>146</v>
      </c>
      <c r="F22" s="79">
        <v>163</v>
      </c>
      <c r="G22" s="98">
        <v>0.11643835616438358</v>
      </c>
    </row>
    <row r="23" spans="1:7" ht="15" customHeight="1">
      <c r="A23" s="279" t="s">
        <v>103</v>
      </c>
      <c r="B23" s="79">
        <v>156</v>
      </c>
      <c r="C23" s="79">
        <v>140</v>
      </c>
      <c r="D23" s="98">
        <v>-0.10256410256410253</v>
      </c>
      <c r="E23" s="79">
        <v>1098</v>
      </c>
      <c r="F23" s="79">
        <v>909</v>
      </c>
      <c r="G23" s="98">
        <v>-0.17213114754098358</v>
      </c>
    </row>
    <row r="24" spans="1:7" ht="15" customHeight="1">
      <c r="A24" s="278" t="s">
        <v>289</v>
      </c>
      <c r="B24" s="79">
        <v>104</v>
      </c>
      <c r="C24" s="79">
        <v>65</v>
      </c>
      <c r="D24" s="98">
        <v>-0.375</v>
      </c>
      <c r="E24" s="79">
        <v>279</v>
      </c>
      <c r="F24" s="79">
        <v>151</v>
      </c>
      <c r="G24" s="98">
        <v>-0.45878136200716846</v>
      </c>
    </row>
    <row r="25" spans="1:7" ht="15" customHeight="1">
      <c r="A25" s="278" t="s">
        <v>290</v>
      </c>
      <c r="B25" s="79">
        <v>782</v>
      </c>
      <c r="C25" s="79">
        <v>738</v>
      </c>
      <c r="D25" s="98">
        <v>-5.6265984654731427E-2</v>
      </c>
      <c r="E25" s="79">
        <v>1740</v>
      </c>
      <c r="F25" s="79">
        <v>1627</v>
      </c>
      <c r="G25" s="98">
        <v>-6.4942528735632221E-2</v>
      </c>
    </row>
    <row r="26" spans="1:7" ht="15" customHeight="1">
      <c r="A26" s="278" t="s">
        <v>105</v>
      </c>
      <c r="B26" s="79">
        <v>190</v>
      </c>
      <c r="C26" s="79">
        <v>258</v>
      </c>
      <c r="D26" s="98">
        <v>0.35789473684210527</v>
      </c>
      <c r="E26" s="79">
        <v>210</v>
      </c>
      <c r="F26" s="79">
        <v>297</v>
      </c>
      <c r="G26" s="98">
        <v>0.41428571428571437</v>
      </c>
    </row>
    <row r="27" spans="1:7" ht="15" customHeight="1">
      <c r="A27" s="278" t="s">
        <v>291</v>
      </c>
      <c r="B27" s="79">
        <v>30</v>
      </c>
      <c r="C27" s="79">
        <v>32</v>
      </c>
      <c r="D27" s="98">
        <v>6.6666666666666652E-2</v>
      </c>
      <c r="E27" s="79">
        <v>58</v>
      </c>
      <c r="F27" s="79">
        <v>71</v>
      </c>
      <c r="G27" s="98">
        <v>0.22413793103448265</v>
      </c>
    </row>
    <row r="28" spans="1:7" ht="15" customHeight="1">
      <c r="A28" s="278" t="s">
        <v>357</v>
      </c>
      <c r="B28" s="79">
        <v>0</v>
      </c>
      <c r="C28" s="79">
        <v>13</v>
      </c>
      <c r="D28" s="98" t="s">
        <v>375</v>
      </c>
      <c r="E28" s="79">
        <v>0</v>
      </c>
      <c r="F28" s="79">
        <v>44</v>
      </c>
      <c r="G28" s="98" t="s">
        <v>375</v>
      </c>
    </row>
    <row r="29" spans="1:7" ht="15" customHeight="1">
      <c r="A29" s="278" t="s">
        <v>106</v>
      </c>
      <c r="B29" s="79">
        <v>1025</v>
      </c>
      <c r="C29" s="79">
        <v>1215</v>
      </c>
      <c r="D29" s="98">
        <v>0.18536585365853653</v>
      </c>
      <c r="E29" s="79">
        <v>4664</v>
      </c>
      <c r="F29" s="79">
        <v>6029</v>
      </c>
      <c r="G29" s="98">
        <v>0.2926672384219553</v>
      </c>
    </row>
    <row r="30" spans="1:7" ht="15" customHeight="1">
      <c r="A30" s="280" t="s">
        <v>218</v>
      </c>
      <c r="B30" s="79">
        <v>5803</v>
      </c>
      <c r="C30" s="79">
        <v>6407</v>
      </c>
      <c r="D30" s="98">
        <v>0.10408409443391342</v>
      </c>
      <c r="E30" s="79">
        <v>8414</v>
      </c>
      <c r="F30" s="79">
        <v>8719</v>
      </c>
      <c r="G30" s="98">
        <v>3.6249108628476412E-2</v>
      </c>
    </row>
    <row r="31" spans="1:7" ht="15" customHeight="1">
      <c r="A31" s="278" t="s">
        <v>292</v>
      </c>
      <c r="B31" s="79">
        <v>441</v>
      </c>
      <c r="C31" s="79">
        <v>757</v>
      </c>
      <c r="D31" s="98">
        <v>0.71655328798185947</v>
      </c>
      <c r="E31" s="79">
        <v>694</v>
      </c>
      <c r="F31" s="79">
        <v>1052</v>
      </c>
      <c r="G31" s="98">
        <v>0.51585014409221897</v>
      </c>
    </row>
    <row r="32" spans="1:7" ht="15" customHeight="1">
      <c r="A32" s="278" t="s">
        <v>293</v>
      </c>
      <c r="B32" s="79">
        <v>46</v>
      </c>
      <c r="C32" s="79">
        <v>140</v>
      </c>
      <c r="D32" s="98">
        <v>2.0434782608695654</v>
      </c>
      <c r="E32" s="79">
        <v>83</v>
      </c>
      <c r="F32" s="79">
        <v>291</v>
      </c>
      <c r="G32" s="98">
        <v>2.5060240963855422</v>
      </c>
    </row>
    <row r="33" spans="1:7" ht="15" customHeight="1">
      <c r="A33" s="278" t="s">
        <v>108</v>
      </c>
      <c r="B33" s="79">
        <v>874</v>
      </c>
      <c r="C33" s="79">
        <v>899</v>
      </c>
      <c r="D33" s="98">
        <v>2.8604118993134975E-2</v>
      </c>
      <c r="E33" s="79">
        <v>4941</v>
      </c>
      <c r="F33" s="79">
        <v>4968</v>
      </c>
      <c r="G33" s="98">
        <v>5.464480874316946E-3</v>
      </c>
    </row>
    <row r="34" spans="1:7" s="110" customFormat="1" ht="15" customHeight="1">
      <c r="A34" s="279" t="s">
        <v>294</v>
      </c>
      <c r="B34" s="242">
        <v>202</v>
      </c>
      <c r="C34" s="242">
        <v>282</v>
      </c>
      <c r="D34" s="185">
        <v>0.39603960396039595</v>
      </c>
      <c r="E34" s="242">
        <v>3453</v>
      </c>
      <c r="F34" s="242">
        <v>4506</v>
      </c>
      <c r="G34" s="185">
        <v>0.30495221546481321</v>
      </c>
    </row>
    <row r="35" spans="1:7" ht="15" customHeight="1">
      <c r="A35" s="278" t="s">
        <v>309</v>
      </c>
      <c r="B35" s="79">
        <v>9</v>
      </c>
      <c r="C35" s="79">
        <v>12</v>
      </c>
      <c r="D35" s="98">
        <v>0.33333333333333326</v>
      </c>
      <c r="E35" s="79">
        <v>15</v>
      </c>
      <c r="F35" s="79">
        <v>24</v>
      </c>
      <c r="G35" s="98">
        <v>0.60000000000000009</v>
      </c>
    </row>
    <row r="36" spans="1:7" ht="15" customHeight="1">
      <c r="A36" s="278" t="s">
        <v>358</v>
      </c>
      <c r="B36" s="79">
        <v>0</v>
      </c>
      <c r="C36" s="79">
        <v>7</v>
      </c>
      <c r="D36" s="98" t="s">
        <v>375</v>
      </c>
      <c r="E36" s="79">
        <v>0</v>
      </c>
      <c r="F36" s="79">
        <v>14</v>
      </c>
      <c r="G36" s="98" t="s">
        <v>375</v>
      </c>
    </row>
    <row r="37" spans="1:7" ht="15" customHeight="1">
      <c r="A37" s="278" t="s">
        <v>359</v>
      </c>
      <c r="B37" s="79">
        <v>0</v>
      </c>
      <c r="C37" s="79">
        <v>17</v>
      </c>
      <c r="D37" s="98" t="s">
        <v>375</v>
      </c>
      <c r="E37" s="79">
        <v>0</v>
      </c>
      <c r="F37" s="79">
        <v>31</v>
      </c>
      <c r="G37" s="98" t="s">
        <v>375</v>
      </c>
    </row>
    <row r="38" spans="1:7" ht="15" customHeight="1">
      <c r="A38" s="278" t="s">
        <v>295</v>
      </c>
      <c r="B38" s="79">
        <v>32</v>
      </c>
      <c r="C38" s="79">
        <v>22</v>
      </c>
      <c r="D38" s="98">
        <v>-0.3125</v>
      </c>
      <c r="E38" s="79">
        <v>61</v>
      </c>
      <c r="F38" s="79">
        <v>36</v>
      </c>
      <c r="G38" s="98">
        <v>-0.4098360655737705</v>
      </c>
    </row>
    <row r="39" spans="1:7" ht="15" customHeight="1">
      <c r="A39" s="278" t="s">
        <v>296</v>
      </c>
      <c r="B39" s="92">
        <v>19</v>
      </c>
      <c r="C39" s="92">
        <v>33</v>
      </c>
      <c r="D39" s="98">
        <v>0.73684210526315796</v>
      </c>
      <c r="E39" s="92">
        <v>24</v>
      </c>
      <c r="F39" s="92">
        <v>62</v>
      </c>
      <c r="G39" s="98">
        <v>1.5833333333333335</v>
      </c>
    </row>
    <row r="40" spans="1:7" ht="15" customHeight="1">
      <c r="A40" s="281" t="s">
        <v>297</v>
      </c>
      <c r="B40" s="79">
        <v>49</v>
      </c>
      <c r="C40" s="79">
        <v>14</v>
      </c>
      <c r="D40" s="98">
        <v>-0.7142857142857143</v>
      </c>
      <c r="E40" s="79">
        <v>194</v>
      </c>
      <c r="F40" s="79">
        <v>41</v>
      </c>
      <c r="G40" s="98">
        <v>-0.78865979381443296</v>
      </c>
    </row>
    <row r="41" spans="1:7" ht="15" customHeight="1">
      <c r="A41" s="282" t="s">
        <v>298</v>
      </c>
      <c r="B41" s="79">
        <v>13</v>
      </c>
      <c r="C41" s="79">
        <v>70</v>
      </c>
      <c r="D41" s="98" t="s">
        <v>375</v>
      </c>
      <c r="E41" s="79">
        <v>39</v>
      </c>
      <c r="F41" s="79">
        <v>136</v>
      </c>
      <c r="G41" s="98">
        <v>2.4871794871794872</v>
      </c>
    </row>
    <row r="42" spans="1:7" ht="15" customHeight="1">
      <c r="A42" s="280" t="s">
        <v>206</v>
      </c>
      <c r="B42" s="79">
        <v>4</v>
      </c>
      <c r="C42" s="79">
        <v>0</v>
      </c>
      <c r="D42" s="98" t="s">
        <v>375</v>
      </c>
      <c r="E42" s="79">
        <v>8</v>
      </c>
      <c r="F42" s="79">
        <v>0</v>
      </c>
      <c r="G42" s="98" t="s">
        <v>375</v>
      </c>
    </row>
    <row r="43" spans="1:7" ht="15" customHeight="1">
      <c r="E43" s="177"/>
    </row>
    <row r="44" spans="1:7" ht="15" customHeight="1">
      <c r="A44" s="192" t="s">
        <v>34</v>
      </c>
      <c r="B44" s="83">
        <v>1395</v>
      </c>
      <c r="C44" s="83">
        <v>1346</v>
      </c>
      <c r="D44" s="126">
        <v>-3.5125448028673789E-2</v>
      </c>
      <c r="E44" s="83">
        <v>9325</v>
      </c>
      <c r="F44" s="83">
        <v>11264</v>
      </c>
      <c r="G44" s="126">
        <v>0.2079356568364612</v>
      </c>
    </row>
    <row r="45" spans="1:7" ht="15" customHeight="1">
      <c r="A45" s="193" t="s">
        <v>110</v>
      </c>
      <c r="B45" s="79">
        <v>568</v>
      </c>
      <c r="C45" s="79">
        <v>727</v>
      </c>
      <c r="D45" s="96">
        <v>0.27992957746478875</v>
      </c>
      <c r="E45" s="79">
        <v>7413</v>
      </c>
      <c r="F45" s="79">
        <v>9062</v>
      </c>
      <c r="G45" s="4">
        <v>0.22244705247538099</v>
      </c>
    </row>
    <row r="46" spans="1:7" ht="15" customHeight="1">
      <c r="A46" s="195" t="s">
        <v>210</v>
      </c>
      <c r="B46" s="79">
        <v>142</v>
      </c>
      <c r="C46" s="79">
        <v>127</v>
      </c>
      <c r="D46" s="96">
        <v>-0.10563380281690138</v>
      </c>
      <c r="E46" s="79">
        <v>218</v>
      </c>
      <c r="F46" s="79">
        <v>312</v>
      </c>
      <c r="G46" s="4">
        <v>0.4311926605504588</v>
      </c>
    </row>
    <row r="47" spans="1:7" ht="15" customHeight="1">
      <c r="A47" s="197" t="s">
        <v>111</v>
      </c>
      <c r="B47" s="79">
        <v>12</v>
      </c>
      <c r="C47" s="79">
        <v>0</v>
      </c>
      <c r="D47" s="96" t="s">
        <v>375</v>
      </c>
      <c r="E47" s="79">
        <v>35</v>
      </c>
      <c r="F47" s="79">
        <v>0</v>
      </c>
      <c r="G47" s="4" t="s">
        <v>375</v>
      </c>
    </row>
    <row r="48" spans="1:7" ht="15" customHeight="1">
      <c r="A48" s="193" t="s">
        <v>112</v>
      </c>
      <c r="B48" s="79">
        <v>246</v>
      </c>
      <c r="C48" s="79">
        <v>133</v>
      </c>
      <c r="D48" s="96">
        <v>-0.45934959349593496</v>
      </c>
      <c r="E48" s="79">
        <v>531</v>
      </c>
      <c r="F48" s="79">
        <v>359</v>
      </c>
      <c r="G48" s="4">
        <v>-0.32391713747645956</v>
      </c>
    </row>
    <row r="49" spans="1:7" ht="15" customHeight="1">
      <c r="A49" s="193" t="s">
        <v>299</v>
      </c>
      <c r="B49" s="79">
        <v>173</v>
      </c>
      <c r="C49" s="79">
        <v>124</v>
      </c>
      <c r="D49" s="96">
        <v>-0.2832369942196532</v>
      </c>
      <c r="E49" s="79">
        <v>403</v>
      </c>
      <c r="F49" s="79">
        <v>235</v>
      </c>
      <c r="G49" s="4">
        <v>-0.4168734491315137</v>
      </c>
    </row>
    <row r="50" spans="1:7" ht="15" customHeight="1">
      <c r="A50" s="193" t="s">
        <v>222</v>
      </c>
      <c r="B50" s="79">
        <v>34</v>
      </c>
      <c r="C50" s="79">
        <v>12</v>
      </c>
      <c r="D50" s="96">
        <v>-0.64705882352941169</v>
      </c>
      <c r="E50" s="79">
        <v>62</v>
      </c>
      <c r="F50" s="79">
        <v>29</v>
      </c>
      <c r="G50" s="4">
        <v>-0.532258064516129</v>
      </c>
    </row>
    <row r="51" spans="1:7" ht="15" customHeight="1">
      <c r="A51" s="193" t="s">
        <v>223</v>
      </c>
      <c r="B51" s="79">
        <v>16</v>
      </c>
      <c r="C51" s="79">
        <v>32</v>
      </c>
      <c r="D51" s="96">
        <v>1</v>
      </c>
      <c r="E51" s="79">
        <v>47</v>
      </c>
      <c r="F51" s="79">
        <v>98</v>
      </c>
      <c r="G51" s="4">
        <v>1.0851063829787235</v>
      </c>
    </row>
    <row r="52" spans="1:7" ht="15" customHeight="1">
      <c r="A52" s="193" t="s">
        <v>285</v>
      </c>
      <c r="B52" s="79">
        <v>199</v>
      </c>
      <c r="C52" s="79">
        <v>128</v>
      </c>
      <c r="D52" s="96">
        <v>-0.35678391959798994</v>
      </c>
      <c r="E52" s="79">
        <v>609</v>
      </c>
      <c r="F52" s="79">
        <v>1025</v>
      </c>
      <c r="G52" s="4">
        <v>0.68308702791461418</v>
      </c>
    </row>
    <row r="53" spans="1:7" ht="15" customHeight="1">
      <c r="A53" s="193" t="s">
        <v>286</v>
      </c>
      <c r="B53" s="79">
        <v>5</v>
      </c>
      <c r="C53" s="79">
        <v>31</v>
      </c>
      <c r="D53" s="96" t="s">
        <v>375</v>
      </c>
      <c r="E53" s="79">
        <v>7</v>
      </c>
      <c r="F53" s="79">
        <v>108</v>
      </c>
      <c r="G53" s="4" t="s">
        <v>375</v>
      </c>
    </row>
    <row r="54" spans="1:7" ht="15" customHeight="1">
      <c r="A54" s="282" t="s">
        <v>360</v>
      </c>
      <c r="B54" s="79">
        <v>0</v>
      </c>
      <c r="C54" s="79">
        <v>32</v>
      </c>
      <c r="D54" s="98" t="s">
        <v>375</v>
      </c>
      <c r="E54" s="79">
        <v>0</v>
      </c>
      <c r="F54" s="79">
        <v>36</v>
      </c>
      <c r="G54" s="4" t="s">
        <v>375</v>
      </c>
    </row>
    <row r="55" spans="1:7" ht="15" customHeight="1"/>
    <row r="56" spans="1:7" ht="17.45" customHeight="1">
      <c r="A56" s="1"/>
      <c r="E56" s="1"/>
      <c r="F56" s="1"/>
    </row>
    <row r="57" spans="1:7" ht="15" customHeight="1">
      <c r="A57" s="188" t="s">
        <v>93</v>
      </c>
      <c r="B57" s="103"/>
      <c r="C57" s="103"/>
      <c r="D57" s="103"/>
      <c r="E57" s="103"/>
      <c r="F57" s="103"/>
      <c r="G57" s="103"/>
    </row>
    <row r="58" spans="1:7" ht="15" customHeight="1">
      <c r="A58" s="103" t="s">
        <v>374</v>
      </c>
      <c r="B58" s="103"/>
      <c r="C58" s="103"/>
      <c r="D58" s="103"/>
      <c r="E58" s="103"/>
      <c r="F58" s="103"/>
      <c r="G58" s="103"/>
    </row>
    <row r="59" spans="1:7" ht="15" customHeight="1">
      <c r="A59" s="1"/>
      <c r="E59" s="1"/>
      <c r="F59" s="1"/>
    </row>
    <row r="60" spans="1:7" ht="15" customHeight="1">
      <c r="A60" s="307" t="s">
        <v>192</v>
      </c>
      <c r="B60" s="304" t="s">
        <v>28</v>
      </c>
      <c r="C60" s="305"/>
      <c r="D60" s="306"/>
      <c r="E60" s="304" t="s">
        <v>0</v>
      </c>
      <c r="F60" s="305"/>
      <c r="G60" s="306"/>
    </row>
    <row r="61" spans="1:7" ht="15" customHeight="1">
      <c r="A61" s="308"/>
      <c r="B61" s="160" t="s">
        <v>351</v>
      </c>
      <c r="C61" s="161" t="s">
        <v>370</v>
      </c>
      <c r="D61" s="161" t="s">
        <v>31</v>
      </c>
      <c r="E61" s="161" t="s">
        <v>351</v>
      </c>
      <c r="F61" s="161" t="s">
        <v>370</v>
      </c>
      <c r="G61" s="143" t="s">
        <v>31</v>
      </c>
    </row>
    <row r="62" spans="1:7" ht="15" customHeight="1">
      <c r="A62" s="1"/>
      <c r="E62" s="1"/>
      <c r="F62" s="1"/>
    </row>
    <row r="63" spans="1:7" ht="15" customHeight="1">
      <c r="A63" s="192" t="s">
        <v>35</v>
      </c>
      <c r="B63" s="83">
        <v>10017</v>
      </c>
      <c r="C63" s="83">
        <v>10984</v>
      </c>
      <c r="D63" s="126">
        <v>9.6535888988719121E-2</v>
      </c>
      <c r="E63" s="83">
        <v>21911</v>
      </c>
      <c r="F63" s="83">
        <v>24032</v>
      </c>
      <c r="G63" s="126">
        <v>9.6800693715485275E-2</v>
      </c>
    </row>
    <row r="64" spans="1:7" ht="15" customHeight="1">
      <c r="A64" s="193" t="s">
        <v>185</v>
      </c>
      <c r="B64" s="3">
        <v>17</v>
      </c>
      <c r="C64" s="3">
        <v>76</v>
      </c>
      <c r="D64" s="4" t="s">
        <v>375</v>
      </c>
      <c r="E64" s="3">
        <v>81</v>
      </c>
      <c r="F64" s="3">
        <v>153</v>
      </c>
      <c r="G64" s="4">
        <v>0.88888888888888884</v>
      </c>
    </row>
    <row r="65" spans="1:7" ht="15" customHeight="1">
      <c r="A65" s="193" t="s">
        <v>113</v>
      </c>
      <c r="B65" s="3">
        <v>5</v>
      </c>
      <c r="C65" s="3">
        <v>5</v>
      </c>
      <c r="D65" s="4">
        <v>0</v>
      </c>
      <c r="E65" s="3">
        <v>9</v>
      </c>
      <c r="F65" s="3">
        <v>12</v>
      </c>
      <c r="G65" s="4">
        <v>0.33333333333333326</v>
      </c>
    </row>
    <row r="66" spans="1:7" ht="15" customHeight="1">
      <c r="A66" s="193" t="s">
        <v>326</v>
      </c>
      <c r="B66" s="3">
        <v>93</v>
      </c>
      <c r="C66" s="3">
        <v>125</v>
      </c>
      <c r="D66" s="4">
        <v>0.34408602150537626</v>
      </c>
      <c r="E66" s="3">
        <v>173</v>
      </c>
      <c r="F66" s="3">
        <v>206</v>
      </c>
      <c r="G66" s="4">
        <v>0.19075144508670516</v>
      </c>
    </row>
    <row r="67" spans="1:7" ht="15" customHeight="1">
      <c r="A67" s="193" t="s">
        <v>114</v>
      </c>
      <c r="B67" s="3">
        <v>4</v>
      </c>
      <c r="C67" s="3">
        <v>50</v>
      </c>
      <c r="D67" s="4" t="s">
        <v>375</v>
      </c>
      <c r="E67" s="3">
        <v>4</v>
      </c>
      <c r="F67" s="3">
        <v>82</v>
      </c>
      <c r="G67" s="4" t="s">
        <v>375</v>
      </c>
    </row>
    <row r="68" spans="1:7" ht="15" customHeight="1">
      <c r="A68" s="193" t="s">
        <v>115</v>
      </c>
      <c r="B68" s="3">
        <v>9105</v>
      </c>
      <c r="C68" s="3">
        <v>10007</v>
      </c>
      <c r="D68" s="4">
        <v>9.9066447007138958E-2</v>
      </c>
      <c r="E68" s="3">
        <v>19799</v>
      </c>
      <c r="F68" s="3">
        <v>21808</v>
      </c>
      <c r="G68" s="4">
        <v>0.10146977120056566</v>
      </c>
    </row>
    <row r="69" spans="1:7" ht="15" customHeight="1">
      <c r="A69" s="196" t="s">
        <v>120</v>
      </c>
      <c r="B69" s="3">
        <v>19</v>
      </c>
      <c r="C69" s="3">
        <v>34</v>
      </c>
      <c r="D69" s="4">
        <v>0.78947368421052633</v>
      </c>
      <c r="E69" s="3">
        <v>39</v>
      </c>
      <c r="F69" s="3">
        <v>89</v>
      </c>
      <c r="G69" s="4">
        <v>1.2820512820512819</v>
      </c>
    </row>
    <row r="70" spans="1:7" ht="15" customHeight="1">
      <c r="A70" s="195" t="s">
        <v>212</v>
      </c>
      <c r="B70" s="3">
        <v>37</v>
      </c>
      <c r="C70" s="3">
        <v>19</v>
      </c>
      <c r="D70" s="4">
        <v>-0.48648648648648651</v>
      </c>
      <c r="E70" s="3">
        <v>77</v>
      </c>
      <c r="F70" s="3">
        <v>42</v>
      </c>
      <c r="G70" s="4">
        <v>-0.45454545454545459</v>
      </c>
    </row>
    <row r="71" spans="1:7" ht="15" customHeight="1">
      <c r="A71" s="193" t="s">
        <v>287</v>
      </c>
      <c r="B71" s="72">
        <v>359</v>
      </c>
      <c r="C71" s="72">
        <v>335</v>
      </c>
      <c r="D71" s="4">
        <v>-6.6852367688022274E-2</v>
      </c>
      <c r="E71" s="3">
        <v>785</v>
      </c>
      <c r="F71" s="3">
        <v>652</v>
      </c>
      <c r="G71" s="4">
        <v>-0.16942675159235665</v>
      </c>
    </row>
    <row r="72" spans="1:7" ht="15" customHeight="1">
      <c r="A72" s="231" t="s">
        <v>116</v>
      </c>
      <c r="B72" s="72">
        <v>326</v>
      </c>
      <c r="C72" s="72">
        <v>274</v>
      </c>
      <c r="D72" s="4">
        <v>-0.1595092024539877</v>
      </c>
      <c r="E72" s="3">
        <v>720</v>
      </c>
      <c r="F72" s="3">
        <v>771</v>
      </c>
      <c r="G72" s="4">
        <v>7.0833333333333304E-2</v>
      </c>
    </row>
    <row r="73" spans="1:7" ht="15" customHeight="1">
      <c r="A73" s="231" t="s">
        <v>327</v>
      </c>
      <c r="B73" s="79">
        <v>52</v>
      </c>
      <c r="C73" s="79">
        <v>59</v>
      </c>
      <c r="D73" s="4">
        <v>0.13461538461538458</v>
      </c>
      <c r="E73" s="3">
        <v>224</v>
      </c>
      <c r="F73" s="3">
        <v>217</v>
      </c>
      <c r="G73" s="4">
        <v>-3.125E-2</v>
      </c>
    </row>
    <row r="74" spans="1:7" ht="15" customHeight="1"/>
    <row r="75" spans="1:7" ht="15" customHeight="1">
      <c r="A75" s="192" t="s">
        <v>36</v>
      </c>
      <c r="B75" s="83">
        <v>9169</v>
      </c>
      <c r="C75" s="83">
        <v>9592</v>
      </c>
      <c r="D75" s="126">
        <v>4.6133711418911538E-2</v>
      </c>
      <c r="E75" s="83">
        <v>36090</v>
      </c>
      <c r="F75" s="83">
        <v>40001</v>
      </c>
      <c r="G75" s="126">
        <v>0.10836796896647272</v>
      </c>
    </row>
    <row r="76" spans="1:7" ht="15" customHeight="1">
      <c r="A76" s="193" t="s">
        <v>117</v>
      </c>
      <c r="B76" s="3">
        <v>7528</v>
      </c>
      <c r="C76" s="3">
        <v>7999</v>
      </c>
      <c r="D76" s="4">
        <v>6.2566418703506876E-2</v>
      </c>
      <c r="E76" s="3">
        <v>33331</v>
      </c>
      <c r="F76" s="3">
        <v>37063</v>
      </c>
      <c r="G76" s="4">
        <v>0.11196783774864238</v>
      </c>
    </row>
    <row r="77" spans="1:7" ht="15" customHeight="1">
      <c r="A77" s="193" t="s">
        <v>118</v>
      </c>
      <c r="B77" s="3">
        <v>1</v>
      </c>
      <c r="C77" s="3">
        <v>9</v>
      </c>
      <c r="D77" s="4" t="s">
        <v>375</v>
      </c>
      <c r="E77" s="3">
        <v>5</v>
      </c>
      <c r="F77" s="3">
        <v>12</v>
      </c>
      <c r="G77" s="4">
        <v>1.4</v>
      </c>
    </row>
    <row r="78" spans="1:7" ht="15" customHeight="1">
      <c r="A78" s="193" t="s">
        <v>125</v>
      </c>
      <c r="B78" s="3">
        <v>22</v>
      </c>
      <c r="C78" s="3">
        <v>34</v>
      </c>
      <c r="D78" s="4">
        <v>0.54545454545454541</v>
      </c>
      <c r="E78" s="3">
        <v>76</v>
      </c>
      <c r="F78" s="3">
        <v>162</v>
      </c>
      <c r="G78" s="4">
        <v>1.1315789473684212</v>
      </c>
    </row>
    <row r="79" spans="1:7" ht="15" customHeight="1">
      <c r="A79" s="196" t="s">
        <v>361</v>
      </c>
      <c r="B79" s="3">
        <v>0</v>
      </c>
      <c r="C79" s="3">
        <v>46</v>
      </c>
      <c r="D79" s="4" t="s">
        <v>375</v>
      </c>
      <c r="E79" s="3">
        <v>0</v>
      </c>
      <c r="F79" s="3">
        <v>95</v>
      </c>
      <c r="G79" s="4" t="s">
        <v>375</v>
      </c>
    </row>
    <row r="80" spans="1:7" ht="15" customHeight="1">
      <c r="A80" s="196" t="s">
        <v>199</v>
      </c>
      <c r="B80" s="3">
        <v>227</v>
      </c>
      <c r="C80" s="3">
        <v>254</v>
      </c>
      <c r="D80" s="4">
        <v>0.11894273127753308</v>
      </c>
      <c r="E80" s="3">
        <v>370</v>
      </c>
      <c r="F80" s="3">
        <v>540</v>
      </c>
      <c r="G80" s="4">
        <v>0.45945945945945943</v>
      </c>
    </row>
    <row r="81" spans="1:7" ht="15" customHeight="1">
      <c r="A81" s="195" t="s">
        <v>119</v>
      </c>
      <c r="B81" s="3">
        <v>98</v>
      </c>
      <c r="C81" s="3">
        <v>90</v>
      </c>
      <c r="D81" s="4">
        <v>-8.1632653061224469E-2</v>
      </c>
      <c r="E81" s="3">
        <v>99</v>
      </c>
      <c r="F81" s="3">
        <v>104</v>
      </c>
      <c r="G81" s="4">
        <v>5.0505050505050608E-2</v>
      </c>
    </row>
    <row r="82" spans="1:7" ht="15" customHeight="1">
      <c r="A82" s="195" t="s">
        <v>224</v>
      </c>
      <c r="B82" s="3">
        <v>0</v>
      </c>
      <c r="C82" s="3">
        <v>0</v>
      </c>
      <c r="D82" s="4" t="s">
        <v>375</v>
      </c>
      <c r="E82" s="3">
        <v>0</v>
      </c>
      <c r="F82" s="3">
        <v>0</v>
      </c>
      <c r="G82" s="4" t="s">
        <v>375</v>
      </c>
    </row>
    <row r="83" spans="1:7" ht="15" customHeight="1">
      <c r="A83" s="195" t="s">
        <v>213</v>
      </c>
      <c r="B83" s="3">
        <v>8</v>
      </c>
      <c r="C83" s="3">
        <v>17</v>
      </c>
      <c r="D83" s="4">
        <v>1.125</v>
      </c>
      <c r="E83" s="3">
        <v>26</v>
      </c>
      <c r="F83" s="3">
        <v>23</v>
      </c>
      <c r="G83" s="4">
        <v>-0.11538461538461542</v>
      </c>
    </row>
    <row r="84" spans="1:7" ht="15" customHeight="1">
      <c r="A84" s="197" t="s">
        <v>300</v>
      </c>
      <c r="B84" s="3">
        <v>63</v>
      </c>
      <c r="C84" s="3">
        <v>65</v>
      </c>
      <c r="D84" s="4">
        <v>3.1746031746031855E-2</v>
      </c>
      <c r="E84" s="3">
        <v>141</v>
      </c>
      <c r="F84" s="3">
        <v>138</v>
      </c>
      <c r="G84" s="4">
        <v>-2.1276595744680882E-2</v>
      </c>
    </row>
    <row r="85" spans="1:7" ht="15" customHeight="1">
      <c r="A85" s="193" t="s">
        <v>121</v>
      </c>
      <c r="B85" s="3">
        <v>65</v>
      </c>
      <c r="C85" s="3">
        <v>42</v>
      </c>
      <c r="D85" s="4">
        <v>-0.35384615384615381</v>
      </c>
      <c r="E85" s="3">
        <v>124</v>
      </c>
      <c r="F85" s="3">
        <v>68</v>
      </c>
      <c r="G85" s="4">
        <v>-0.45161290322580649</v>
      </c>
    </row>
    <row r="86" spans="1:7" ht="15" customHeight="1">
      <c r="A86" s="193" t="s">
        <v>36</v>
      </c>
      <c r="B86" s="3">
        <v>428</v>
      </c>
      <c r="C86" s="3">
        <v>354</v>
      </c>
      <c r="D86" s="4">
        <v>-0.17289719626168221</v>
      </c>
      <c r="E86" s="3">
        <v>884</v>
      </c>
      <c r="F86" s="3">
        <v>661</v>
      </c>
      <c r="G86" s="4">
        <v>-0.25226244343891402</v>
      </c>
    </row>
    <row r="87" spans="1:7" ht="15" customHeight="1">
      <c r="A87" s="193" t="s">
        <v>122</v>
      </c>
      <c r="B87" s="3">
        <v>487</v>
      </c>
      <c r="C87" s="3">
        <v>439</v>
      </c>
      <c r="D87" s="4">
        <v>-9.8562628336755664E-2</v>
      </c>
      <c r="E87" s="3">
        <v>628</v>
      </c>
      <c r="F87" s="3">
        <v>553</v>
      </c>
      <c r="G87" s="4">
        <v>-0.11942675159235672</v>
      </c>
    </row>
    <row r="88" spans="1:7" ht="15" customHeight="1">
      <c r="A88" s="193" t="s">
        <v>123</v>
      </c>
      <c r="B88" s="3">
        <v>39</v>
      </c>
      <c r="C88" s="3">
        <v>55</v>
      </c>
      <c r="D88" s="4">
        <v>0.41025641025641035</v>
      </c>
      <c r="E88" s="3">
        <v>132</v>
      </c>
      <c r="F88" s="3">
        <v>219</v>
      </c>
      <c r="G88" s="4">
        <v>0.65909090909090917</v>
      </c>
    </row>
    <row r="89" spans="1:7" ht="15" customHeight="1">
      <c r="A89" s="193" t="s">
        <v>124</v>
      </c>
      <c r="B89" s="3">
        <v>203</v>
      </c>
      <c r="C89" s="3">
        <v>188</v>
      </c>
      <c r="D89" s="4">
        <v>-7.3891625615763568E-2</v>
      </c>
      <c r="E89" s="3">
        <v>274</v>
      </c>
      <c r="F89" s="3">
        <v>363</v>
      </c>
      <c r="G89" s="4">
        <v>0.32481751824817517</v>
      </c>
    </row>
    <row r="90" spans="1:7" ht="15" customHeight="1">
      <c r="A90"/>
      <c r="B90"/>
      <c r="C90"/>
      <c r="D90"/>
      <c r="E90"/>
      <c r="F90"/>
      <c r="G90"/>
    </row>
    <row r="91" spans="1:7" ht="15" customHeight="1">
      <c r="A91" s="192" t="s">
        <v>37</v>
      </c>
      <c r="B91" s="83">
        <v>7937</v>
      </c>
      <c r="C91" s="83">
        <v>7282</v>
      </c>
      <c r="D91" s="126">
        <v>-8.252488345722564E-2</v>
      </c>
      <c r="E91" s="83">
        <v>19566</v>
      </c>
      <c r="F91" s="83">
        <v>18188</v>
      </c>
      <c r="G91" s="126">
        <v>-7.0428293979351908E-2</v>
      </c>
    </row>
    <row r="92" spans="1:7" ht="15" customHeight="1">
      <c r="A92" s="193" t="s">
        <v>362</v>
      </c>
      <c r="B92" s="3">
        <v>0</v>
      </c>
      <c r="C92" s="3">
        <v>0</v>
      </c>
      <c r="D92" s="4" t="s">
        <v>375</v>
      </c>
      <c r="E92" s="3">
        <v>0</v>
      </c>
      <c r="F92" s="3">
        <v>0</v>
      </c>
      <c r="G92" s="4" t="s">
        <v>375</v>
      </c>
    </row>
    <row r="93" spans="1:7" ht="15" customHeight="1">
      <c r="A93" s="193" t="s">
        <v>193</v>
      </c>
      <c r="B93" s="3">
        <v>37</v>
      </c>
      <c r="C93" s="3">
        <v>25</v>
      </c>
      <c r="D93" s="4">
        <v>-0.32432432432432434</v>
      </c>
      <c r="E93" s="3">
        <v>80</v>
      </c>
      <c r="F93" s="3">
        <v>93</v>
      </c>
      <c r="G93" s="4">
        <v>0.16250000000000009</v>
      </c>
    </row>
    <row r="94" spans="1:7" ht="15" customHeight="1">
      <c r="A94" s="198" t="s">
        <v>126</v>
      </c>
      <c r="B94" s="3">
        <v>2</v>
      </c>
      <c r="C94" s="3">
        <v>9</v>
      </c>
      <c r="D94" s="4" t="s">
        <v>375</v>
      </c>
      <c r="E94" s="3">
        <v>14</v>
      </c>
      <c r="F94" s="3">
        <v>20</v>
      </c>
      <c r="G94" s="4">
        <v>0.4285714285714286</v>
      </c>
    </row>
    <row r="95" spans="1:7" ht="15" customHeight="1">
      <c r="A95" s="194" t="s">
        <v>316</v>
      </c>
      <c r="B95" s="3">
        <v>0</v>
      </c>
      <c r="C95" s="3">
        <v>0</v>
      </c>
      <c r="D95" s="4" t="s">
        <v>375</v>
      </c>
      <c r="E95" s="3">
        <v>0</v>
      </c>
      <c r="F95" s="3">
        <v>0</v>
      </c>
      <c r="G95" s="4" t="s">
        <v>375</v>
      </c>
    </row>
    <row r="96" spans="1:7" ht="15" customHeight="1">
      <c r="A96" s="198" t="s">
        <v>37</v>
      </c>
      <c r="B96" s="3">
        <v>242</v>
      </c>
      <c r="C96" s="3">
        <v>273</v>
      </c>
      <c r="D96" s="4">
        <v>0.12809917355371891</v>
      </c>
      <c r="E96" s="3">
        <v>356</v>
      </c>
      <c r="F96" s="3">
        <v>396</v>
      </c>
      <c r="G96" s="4">
        <v>0.11235955056179781</v>
      </c>
    </row>
    <row r="97" spans="1:7" ht="15" customHeight="1">
      <c r="A97" s="198" t="s">
        <v>127</v>
      </c>
      <c r="B97" s="3">
        <v>28</v>
      </c>
      <c r="C97" s="3">
        <v>90</v>
      </c>
      <c r="D97" s="4">
        <v>2.2142857142857144</v>
      </c>
      <c r="E97" s="3">
        <v>90</v>
      </c>
      <c r="F97" s="3">
        <v>184</v>
      </c>
      <c r="G97" s="4">
        <v>1.0444444444444443</v>
      </c>
    </row>
    <row r="98" spans="1:7" ht="15" customHeight="1">
      <c r="A98" s="196" t="s">
        <v>194</v>
      </c>
      <c r="B98" s="3">
        <v>43</v>
      </c>
      <c r="C98" s="3">
        <v>27</v>
      </c>
      <c r="D98" s="4">
        <v>-0.37209302325581395</v>
      </c>
      <c r="E98" s="3">
        <v>128</v>
      </c>
      <c r="F98" s="3">
        <v>46</v>
      </c>
      <c r="G98" s="4">
        <v>-0.640625</v>
      </c>
    </row>
    <row r="99" spans="1:7" ht="15" customHeight="1">
      <c r="A99" s="195" t="s">
        <v>301</v>
      </c>
      <c r="B99" s="3">
        <v>67</v>
      </c>
      <c r="C99" s="3">
        <v>71</v>
      </c>
      <c r="D99" s="4">
        <v>5.9701492537313383E-2</v>
      </c>
      <c r="E99" s="3">
        <v>136</v>
      </c>
      <c r="F99" s="3">
        <v>130</v>
      </c>
      <c r="G99" s="4">
        <v>-4.4117647058823484E-2</v>
      </c>
    </row>
    <row r="100" spans="1:7" ht="15" customHeight="1">
      <c r="A100" s="199" t="s">
        <v>128</v>
      </c>
      <c r="B100" s="3">
        <v>38</v>
      </c>
      <c r="C100" s="3">
        <v>18</v>
      </c>
      <c r="D100" s="4">
        <v>-0.52631578947368429</v>
      </c>
      <c r="E100" s="3">
        <v>101</v>
      </c>
      <c r="F100" s="3">
        <v>47</v>
      </c>
      <c r="G100" s="4">
        <v>-0.53465346534653468</v>
      </c>
    </row>
    <row r="101" spans="1:7" ht="15" customHeight="1">
      <c r="A101" s="198" t="s">
        <v>129</v>
      </c>
      <c r="B101" s="3">
        <v>7446</v>
      </c>
      <c r="C101" s="3">
        <v>6752</v>
      </c>
      <c r="D101" s="4">
        <v>-9.3204405049691075E-2</v>
      </c>
      <c r="E101" s="3">
        <v>18548</v>
      </c>
      <c r="F101" s="3">
        <v>17221</v>
      </c>
      <c r="G101" s="4">
        <v>-7.1544101789950409E-2</v>
      </c>
    </row>
    <row r="102" spans="1:7" ht="15" customHeight="1">
      <c r="A102" s="198" t="s">
        <v>188</v>
      </c>
      <c r="B102" s="3">
        <v>27</v>
      </c>
      <c r="C102" s="3">
        <v>9</v>
      </c>
      <c r="D102" s="4">
        <v>-0.66666666666666674</v>
      </c>
      <c r="E102" s="3">
        <v>86</v>
      </c>
      <c r="F102" s="3">
        <v>29</v>
      </c>
      <c r="G102" s="4">
        <v>-0.66279069767441867</v>
      </c>
    </row>
    <row r="103" spans="1:7" ht="15" customHeight="1">
      <c r="A103" s="195" t="s">
        <v>328</v>
      </c>
      <c r="B103" s="3">
        <v>7</v>
      </c>
      <c r="C103" s="3">
        <v>8</v>
      </c>
      <c r="D103" s="4">
        <v>0.14285714285714279</v>
      </c>
      <c r="E103" s="3">
        <v>27</v>
      </c>
      <c r="F103" s="3">
        <v>22</v>
      </c>
      <c r="G103" s="4">
        <v>-0.18518518518518523</v>
      </c>
    </row>
    <row r="104" spans="1:7" ht="15" customHeight="1"/>
    <row r="105" spans="1:7" ht="15" customHeight="1">
      <c r="A105" s="192" t="s">
        <v>38</v>
      </c>
      <c r="B105" s="175">
        <v>2514</v>
      </c>
      <c r="C105" s="175">
        <v>2651</v>
      </c>
      <c r="D105" s="126">
        <v>5.4494828957836194E-2</v>
      </c>
      <c r="E105" s="175">
        <v>5323</v>
      </c>
      <c r="F105" s="175">
        <v>5310</v>
      </c>
      <c r="G105" s="126">
        <v>-2.4422318241592578E-3</v>
      </c>
    </row>
    <row r="106" spans="1:7" ht="15" customHeight="1">
      <c r="A106" s="198" t="s">
        <v>312</v>
      </c>
      <c r="B106" s="3">
        <v>82</v>
      </c>
      <c r="C106" s="3">
        <v>122</v>
      </c>
      <c r="D106" s="4">
        <v>0.48780487804878048</v>
      </c>
      <c r="E106" s="3">
        <v>251</v>
      </c>
      <c r="F106" s="3">
        <v>286</v>
      </c>
      <c r="G106" s="4">
        <v>0.13944223107569731</v>
      </c>
    </row>
    <row r="107" spans="1:7" ht="15" customHeight="1">
      <c r="A107" s="198" t="s">
        <v>302</v>
      </c>
      <c r="B107" s="3">
        <v>29</v>
      </c>
      <c r="C107" s="3">
        <v>35</v>
      </c>
      <c r="D107" s="4">
        <v>0.2068965517241379</v>
      </c>
      <c r="E107" s="3">
        <v>106</v>
      </c>
      <c r="F107" s="3">
        <v>107</v>
      </c>
      <c r="G107" s="4">
        <v>9.4339622641510523E-3</v>
      </c>
    </row>
    <row r="108" spans="1:7" ht="15" customHeight="1">
      <c r="A108" s="198" t="s">
        <v>38</v>
      </c>
      <c r="B108" s="3">
        <v>2137</v>
      </c>
      <c r="C108" s="3">
        <v>2095</v>
      </c>
      <c r="D108" s="4">
        <v>-1.9653720168460453E-2</v>
      </c>
      <c r="E108" s="3">
        <v>4282</v>
      </c>
      <c r="F108" s="3">
        <v>4078</v>
      </c>
      <c r="G108" s="4">
        <v>-4.7641289117234975E-2</v>
      </c>
    </row>
    <row r="109" spans="1:7">
      <c r="A109" s="198" t="s">
        <v>186</v>
      </c>
      <c r="B109" s="3">
        <v>16</v>
      </c>
      <c r="C109" s="3">
        <v>8</v>
      </c>
      <c r="D109" s="4">
        <v>-0.5</v>
      </c>
      <c r="E109" s="3">
        <v>60</v>
      </c>
      <c r="F109" s="3">
        <v>33</v>
      </c>
      <c r="G109" s="4">
        <v>-0.44999999999999996</v>
      </c>
    </row>
    <row r="110" spans="1:7">
      <c r="A110" s="208" t="s">
        <v>303</v>
      </c>
      <c r="B110" s="3">
        <v>0</v>
      </c>
      <c r="C110" s="3">
        <v>9</v>
      </c>
      <c r="D110" s="4" t="s">
        <v>375</v>
      </c>
      <c r="E110" s="3">
        <v>0</v>
      </c>
      <c r="F110" s="3">
        <v>38</v>
      </c>
      <c r="G110" s="4" t="s">
        <v>375</v>
      </c>
    </row>
    <row r="111" spans="1:7">
      <c r="A111" s="195" t="s">
        <v>217</v>
      </c>
      <c r="B111" s="3">
        <v>69</v>
      </c>
      <c r="C111" s="3">
        <v>111</v>
      </c>
      <c r="D111" s="4">
        <v>0.60869565217391308</v>
      </c>
      <c r="E111" s="3">
        <v>125</v>
      </c>
      <c r="F111" s="3">
        <v>189</v>
      </c>
      <c r="G111" s="4">
        <v>0.51200000000000001</v>
      </c>
    </row>
    <row r="112" spans="1:7">
      <c r="A112" s="199" t="s">
        <v>304</v>
      </c>
      <c r="B112" s="3">
        <v>180</v>
      </c>
      <c r="C112" s="3">
        <v>260</v>
      </c>
      <c r="D112" s="4">
        <v>0.44444444444444442</v>
      </c>
      <c r="E112" s="3">
        <v>496</v>
      </c>
      <c r="F112" s="3">
        <v>548</v>
      </c>
      <c r="G112" s="4">
        <v>0.10483870967741926</v>
      </c>
    </row>
    <row r="113" spans="1:7">
      <c r="A113" s="199" t="s">
        <v>329</v>
      </c>
      <c r="B113" s="3">
        <v>1</v>
      </c>
      <c r="C113" s="3">
        <v>11</v>
      </c>
      <c r="D113" s="4" t="s">
        <v>375</v>
      </c>
      <c r="E113" s="3">
        <v>3</v>
      </c>
      <c r="F113" s="3">
        <v>31</v>
      </c>
      <c r="G113" s="4" t="s">
        <v>375</v>
      </c>
    </row>
    <row r="114" spans="1:7">
      <c r="A114" s="1"/>
      <c r="E114" s="1"/>
      <c r="F114" s="1"/>
    </row>
    <row r="115" spans="1:7">
      <c r="A115" s="1"/>
      <c r="E115" s="1"/>
      <c r="F115" s="1"/>
    </row>
    <row r="116" spans="1:7">
      <c r="A116" s="1"/>
      <c r="E116" s="1"/>
      <c r="F116" s="1"/>
    </row>
    <row r="117" spans="1:7">
      <c r="G117"/>
    </row>
    <row r="118" spans="1:7">
      <c r="G118"/>
    </row>
    <row r="122" spans="1:7">
      <c r="G122"/>
    </row>
    <row r="123" spans="1:7">
      <c r="G123"/>
    </row>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sortState xmlns:xlrd2="http://schemas.microsoft.com/office/spreadsheetml/2017/richdata2" ref="A113:G199">
    <sortCondition descending="1" ref="F113:F199"/>
  </sortState>
  <mergeCells count="6">
    <mergeCell ref="A4:A5"/>
    <mergeCell ref="B4:D4"/>
    <mergeCell ref="E4:G4"/>
    <mergeCell ref="A60:A61"/>
    <mergeCell ref="B60:D60"/>
    <mergeCell ref="E60:G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election activeCell="H41" sqref="H41"/>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16.140625" style="1" customWidth="1"/>
    <col min="9" max="9" width="29.28515625" style="1" customWidth="1"/>
    <col min="10" max="11" width="12.7109375" style="1" customWidth="1"/>
    <col min="12" max="16384" width="11.7109375" style="1"/>
  </cols>
  <sheetData>
    <row r="1" spans="1:17" s="14" customFormat="1" ht="17.45" customHeight="1">
      <c r="A1" s="101" t="s">
        <v>130</v>
      </c>
      <c r="B1" s="102"/>
      <c r="C1" s="102"/>
      <c r="D1" s="102"/>
      <c r="E1" s="102"/>
      <c r="F1" s="102"/>
      <c r="G1" s="105"/>
    </row>
    <row r="2" spans="1:17" s="14" customFormat="1" ht="15" customHeight="1">
      <c r="A2" s="38" t="s">
        <v>372</v>
      </c>
      <c r="B2" s="103"/>
      <c r="C2" s="103"/>
      <c r="D2" s="103"/>
      <c r="E2" s="103"/>
      <c r="F2" s="103"/>
      <c r="G2" s="103"/>
    </row>
    <row r="3" spans="1:17" s="14" customFormat="1" ht="8.4499999999999993" customHeight="1">
      <c r="A3" s="103"/>
      <c r="B3" s="103"/>
      <c r="C3" s="103"/>
      <c r="D3" s="103"/>
      <c r="E3" s="103"/>
      <c r="F3" s="103"/>
      <c r="G3" s="103"/>
    </row>
    <row r="4" spans="1:17" ht="22.5" customHeight="1">
      <c r="A4" s="327" t="s">
        <v>94</v>
      </c>
      <c r="B4" s="310" t="s">
        <v>28</v>
      </c>
      <c r="C4" s="324"/>
      <c r="D4" s="325"/>
      <c r="E4" s="326" t="s">
        <v>0</v>
      </c>
      <c r="F4" s="324"/>
      <c r="G4" s="325"/>
    </row>
    <row r="5" spans="1:17" ht="22.5" customHeight="1">
      <c r="A5" s="328"/>
      <c r="B5" s="160" t="s">
        <v>351</v>
      </c>
      <c r="C5" s="161" t="s">
        <v>370</v>
      </c>
      <c r="D5" s="161" t="s">
        <v>31</v>
      </c>
      <c r="E5" s="160" t="s">
        <v>351</v>
      </c>
      <c r="F5" s="161" t="s">
        <v>370</v>
      </c>
      <c r="G5" s="162" t="s">
        <v>31</v>
      </c>
      <c r="H5" s="21"/>
      <c r="I5"/>
      <c r="J5"/>
      <c r="K5"/>
      <c r="L5"/>
      <c r="M5"/>
      <c r="N5"/>
      <c r="O5"/>
      <c r="P5"/>
      <c r="Q5"/>
    </row>
    <row r="6" spans="1:17" ht="15" customHeight="1">
      <c r="A6" s="21"/>
      <c r="B6" s="21"/>
      <c r="C6" s="21"/>
      <c r="D6" s="21"/>
      <c r="E6" s="21"/>
      <c r="F6" s="21"/>
      <c r="G6" s="21"/>
      <c r="H6" s="21"/>
      <c r="I6"/>
      <c r="J6"/>
      <c r="K6"/>
      <c r="L6"/>
      <c r="M6"/>
      <c r="N6"/>
      <c r="O6"/>
      <c r="P6"/>
      <c r="Q6"/>
    </row>
    <row r="7" spans="1:17" ht="15" customHeight="1">
      <c r="A7" s="16" t="s">
        <v>117</v>
      </c>
      <c r="B7" s="3">
        <v>7528</v>
      </c>
      <c r="C7" s="3">
        <v>7999</v>
      </c>
      <c r="D7" s="4">
        <v>6.2566418703506876E-2</v>
      </c>
      <c r="E7" s="3">
        <v>33331</v>
      </c>
      <c r="F7" s="3">
        <v>37063</v>
      </c>
      <c r="G7" s="4">
        <v>0.11196783774864238</v>
      </c>
      <c r="H7" s="21"/>
      <c r="I7"/>
      <c r="J7"/>
      <c r="K7"/>
      <c r="L7"/>
      <c r="M7"/>
      <c r="N7"/>
      <c r="O7"/>
      <c r="P7"/>
      <c r="Q7"/>
    </row>
    <row r="8" spans="1:17" ht="15" customHeight="1">
      <c r="A8" s="16" t="s">
        <v>115</v>
      </c>
      <c r="B8" s="3">
        <v>9105</v>
      </c>
      <c r="C8" s="3">
        <v>10007</v>
      </c>
      <c r="D8" s="4">
        <v>9.9066447007138958E-2</v>
      </c>
      <c r="E8" s="3">
        <v>19799</v>
      </c>
      <c r="F8" s="3">
        <v>21808</v>
      </c>
      <c r="G8" s="4">
        <v>0.10146977120056566</v>
      </c>
      <c r="H8" s="21"/>
      <c r="I8"/>
      <c r="J8"/>
      <c r="K8"/>
      <c r="L8"/>
      <c r="M8"/>
      <c r="N8"/>
      <c r="O8"/>
      <c r="P8"/>
      <c r="Q8"/>
    </row>
    <row r="9" spans="1:17" ht="15" customHeight="1">
      <c r="A9" s="16" t="s">
        <v>129</v>
      </c>
      <c r="B9" s="3">
        <v>7446</v>
      </c>
      <c r="C9" s="3">
        <v>6752</v>
      </c>
      <c r="D9" s="4">
        <v>-9.3204405049691075E-2</v>
      </c>
      <c r="E9" s="3">
        <v>18548</v>
      </c>
      <c r="F9" s="3">
        <v>17221</v>
      </c>
      <c r="G9" s="4">
        <v>-7.1544101789950409E-2</v>
      </c>
      <c r="H9" s="21"/>
      <c r="I9"/>
      <c r="J9"/>
      <c r="K9"/>
      <c r="L9"/>
      <c r="M9"/>
      <c r="N9"/>
      <c r="O9"/>
      <c r="P9"/>
      <c r="Q9"/>
    </row>
    <row r="10" spans="1:17" ht="15" customHeight="1">
      <c r="A10" s="16" t="s">
        <v>110</v>
      </c>
      <c r="B10" s="3">
        <v>568</v>
      </c>
      <c r="C10" s="3">
        <v>727</v>
      </c>
      <c r="D10" s="4">
        <v>0.27992957746478875</v>
      </c>
      <c r="E10" s="3">
        <v>7413</v>
      </c>
      <c r="F10" s="3">
        <v>9062</v>
      </c>
      <c r="G10" s="4">
        <v>0.22244705247538099</v>
      </c>
      <c r="H10" s="21"/>
      <c r="I10"/>
      <c r="J10"/>
      <c r="K10"/>
      <c r="L10"/>
      <c r="M10"/>
      <c r="N10"/>
      <c r="O10"/>
      <c r="P10"/>
      <c r="Q10"/>
    </row>
    <row r="11" spans="1:17" ht="15" customHeight="1">
      <c r="A11" s="16" t="s">
        <v>99</v>
      </c>
      <c r="B11" s="3">
        <v>5343</v>
      </c>
      <c r="C11" s="3">
        <v>5055</v>
      </c>
      <c r="D11" s="4">
        <v>-5.3902302077484587E-2</v>
      </c>
      <c r="E11" s="3">
        <v>9482</v>
      </c>
      <c r="F11" s="3">
        <v>8985</v>
      </c>
      <c r="G11" s="4">
        <v>-5.2415102299092964E-2</v>
      </c>
      <c r="H11" s="21"/>
      <c r="I11"/>
      <c r="J11"/>
      <c r="K11"/>
      <c r="L11"/>
      <c r="M11"/>
      <c r="N11"/>
      <c r="O11"/>
      <c r="P11"/>
      <c r="Q11"/>
    </row>
    <row r="12" spans="1:17" ht="15" customHeight="1">
      <c r="A12" s="16" t="s">
        <v>218</v>
      </c>
      <c r="B12" s="3">
        <v>5803</v>
      </c>
      <c r="C12" s="3">
        <v>6407</v>
      </c>
      <c r="D12" s="4">
        <v>0.10408409443391342</v>
      </c>
      <c r="E12" s="3">
        <v>8414</v>
      </c>
      <c r="F12" s="3">
        <v>8719</v>
      </c>
      <c r="G12" s="4">
        <v>3.6249108628476412E-2</v>
      </c>
      <c r="H12" s="21"/>
      <c r="I12"/>
      <c r="J12"/>
      <c r="K12"/>
      <c r="L12"/>
      <c r="M12"/>
      <c r="N12"/>
      <c r="O12"/>
      <c r="P12"/>
      <c r="Q12"/>
    </row>
    <row r="13" spans="1:17" ht="15" customHeight="1">
      <c r="A13" s="16" t="s">
        <v>106</v>
      </c>
      <c r="B13" s="3">
        <v>1025</v>
      </c>
      <c r="C13" s="3">
        <v>1215</v>
      </c>
      <c r="D13" s="4">
        <v>0.18536585365853653</v>
      </c>
      <c r="E13" s="3">
        <v>4664</v>
      </c>
      <c r="F13" s="3">
        <v>6029</v>
      </c>
      <c r="G13" s="4">
        <v>0.2926672384219553</v>
      </c>
      <c r="H13" s="21"/>
      <c r="I13"/>
      <c r="J13"/>
      <c r="K13"/>
      <c r="L13"/>
      <c r="M13"/>
      <c r="N13"/>
      <c r="O13"/>
      <c r="P13"/>
      <c r="Q13"/>
    </row>
    <row r="14" spans="1:17" ht="15" customHeight="1">
      <c r="A14" s="16" t="s">
        <v>108</v>
      </c>
      <c r="B14" s="3">
        <v>874</v>
      </c>
      <c r="C14" s="3">
        <v>899</v>
      </c>
      <c r="D14" s="4">
        <v>2.8604118993134975E-2</v>
      </c>
      <c r="E14" s="3">
        <v>4941</v>
      </c>
      <c r="F14" s="3">
        <v>4968</v>
      </c>
      <c r="G14" s="4">
        <v>5.464480874316946E-3</v>
      </c>
      <c r="H14" s="21"/>
      <c r="I14"/>
      <c r="J14"/>
      <c r="K14"/>
      <c r="L14"/>
      <c r="M14"/>
      <c r="N14"/>
      <c r="O14"/>
      <c r="P14"/>
      <c r="Q14"/>
    </row>
    <row r="15" spans="1:17" ht="15" customHeight="1">
      <c r="A15" s="16" t="s">
        <v>109</v>
      </c>
      <c r="B15" s="3">
        <v>202</v>
      </c>
      <c r="C15" s="3">
        <v>282</v>
      </c>
      <c r="D15" s="4">
        <v>0.39603960396039595</v>
      </c>
      <c r="E15" s="3">
        <v>3453</v>
      </c>
      <c r="F15" s="3">
        <v>4506</v>
      </c>
      <c r="G15" s="4">
        <v>0.30495221546481321</v>
      </c>
      <c r="H15" s="21"/>
      <c r="I15"/>
      <c r="J15"/>
      <c r="K15"/>
      <c r="L15"/>
      <c r="M15"/>
      <c r="N15"/>
      <c r="O15"/>
      <c r="P15"/>
      <c r="Q15"/>
    </row>
    <row r="16" spans="1:17" ht="15" customHeight="1">
      <c r="A16" s="16" t="s">
        <v>38</v>
      </c>
      <c r="B16" s="3">
        <v>2137</v>
      </c>
      <c r="C16" s="3">
        <v>2095</v>
      </c>
      <c r="D16" s="4">
        <v>-1.9653720168460453E-2</v>
      </c>
      <c r="E16" s="3">
        <v>4282</v>
      </c>
      <c r="F16" s="3">
        <v>4078</v>
      </c>
      <c r="G16" s="4">
        <v>-4.7641289117234975E-2</v>
      </c>
      <c r="H16" s="21"/>
      <c r="I16"/>
      <c r="J16"/>
      <c r="K16"/>
      <c r="L16"/>
      <c r="M16"/>
      <c r="N16"/>
      <c r="O16"/>
      <c r="P16"/>
      <c r="Q16"/>
    </row>
    <row r="17" spans="1:17" ht="15" customHeight="1">
      <c r="A17" s="16" t="s">
        <v>187</v>
      </c>
      <c r="B17" s="3">
        <v>2688</v>
      </c>
      <c r="C17" s="3">
        <v>2681</v>
      </c>
      <c r="D17" s="4">
        <v>-2.6041666666666297E-3</v>
      </c>
      <c r="E17" s="3">
        <v>4201</v>
      </c>
      <c r="F17" s="3">
        <v>4075</v>
      </c>
      <c r="G17" s="4">
        <v>-2.999285884313263E-2</v>
      </c>
      <c r="H17" s="21"/>
      <c r="I17"/>
      <c r="J17"/>
      <c r="K17"/>
      <c r="L17"/>
      <c r="M17"/>
      <c r="N17"/>
      <c r="O17"/>
      <c r="P17"/>
      <c r="Q17"/>
    </row>
    <row r="18" spans="1:17" ht="15" customHeight="1">
      <c r="A18" s="16" t="s">
        <v>98</v>
      </c>
      <c r="B18" s="3">
        <v>1259</v>
      </c>
      <c r="C18" s="3">
        <v>1948</v>
      </c>
      <c r="D18" s="4">
        <v>0.54725972994440042</v>
      </c>
      <c r="E18" s="3">
        <v>2005</v>
      </c>
      <c r="F18" s="3">
        <v>3223</v>
      </c>
      <c r="G18" s="4">
        <v>0.60748129675810469</v>
      </c>
      <c r="H18" s="21"/>
      <c r="I18"/>
      <c r="J18"/>
      <c r="K18"/>
      <c r="L18"/>
      <c r="M18"/>
      <c r="N18"/>
      <c r="O18"/>
      <c r="P18"/>
      <c r="Q18"/>
    </row>
    <row r="19" spans="1:17" ht="15" customHeight="1">
      <c r="A19" s="16" t="s">
        <v>220</v>
      </c>
      <c r="B19" s="3">
        <v>134</v>
      </c>
      <c r="C19" s="3">
        <v>176</v>
      </c>
      <c r="D19" s="4">
        <v>0.31343283582089554</v>
      </c>
      <c r="E19" s="3">
        <v>3007</v>
      </c>
      <c r="F19" s="3">
        <v>3124</v>
      </c>
      <c r="G19" s="4">
        <v>3.8909211839042168E-2</v>
      </c>
      <c r="H19" s="21"/>
      <c r="I19"/>
      <c r="J19"/>
      <c r="K19"/>
      <c r="L19"/>
      <c r="M19"/>
      <c r="N19"/>
      <c r="O19"/>
      <c r="P19"/>
      <c r="Q19"/>
    </row>
    <row r="20" spans="1:17" ht="15" customHeight="1">
      <c r="A20" s="16" t="s">
        <v>104</v>
      </c>
      <c r="B20" s="3">
        <v>782</v>
      </c>
      <c r="C20" s="3">
        <v>738</v>
      </c>
      <c r="D20" s="4">
        <v>-5.6265984654731427E-2</v>
      </c>
      <c r="E20" s="3">
        <v>1740</v>
      </c>
      <c r="F20" s="3">
        <v>1627</v>
      </c>
      <c r="G20" s="4">
        <v>-6.4942528735632221E-2</v>
      </c>
      <c r="H20" s="21"/>
      <c r="I20"/>
      <c r="J20"/>
      <c r="K20"/>
      <c r="L20"/>
      <c r="M20"/>
      <c r="N20"/>
      <c r="O20"/>
      <c r="P20"/>
      <c r="Q20"/>
    </row>
    <row r="21" spans="1:17" ht="15" customHeight="1">
      <c r="A21" s="16" t="s">
        <v>107</v>
      </c>
      <c r="B21" s="3">
        <v>441</v>
      </c>
      <c r="C21" s="3">
        <v>757</v>
      </c>
      <c r="D21" s="4">
        <v>0.71655328798185947</v>
      </c>
      <c r="E21" s="3">
        <v>694</v>
      </c>
      <c r="F21" s="3">
        <v>1052</v>
      </c>
      <c r="G21" s="4">
        <v>0.51585014409221897</v>
      </c>
      <c r="H21" s="21"/>
      <c r="I21"/>
      <c r="J21"/>
      <c r="K21"/>
      <c r="L21"/>
      <c r="M21"/>
      <c r="N21"/>
      <c r="O21"/>
      <c r="P21"/>
      <c r="Q21"/>
    </row>
    <row r="22" spans="1:17" ht="15" customHeight="1">
      <c r="A22" s="16" t="s">
        <v>285</v>
      </c>
      <c r="B22" s="3">
        <v>199</v>
      </c>
      <c r="C22" s="3">
        <v>128</v>
      </c>
      <c r="D22" s="4">
        <v>-0.35678391959798994</v>
      </c>
      <c r="E22" s="3">
        <v>609</v>
      </c>
      <c r="F22" s="3">
        <v>1025</v>
      </c>
      <c r="G22" s="4">
        <v>0.68308702791461418</v>
      </c>
      <c r="H22" s="21"/>
      <c r="I22"/>
      <c r="J22"/>
      <c r="K22"/>
      <c r="L22"/>
      <c r="M22"/>
      <c r="N22"/>
      <c r="O22"/>
      <c r="P22"/>
      <c r="Q22"/>
    </row>
    <row r="23" spans="1:17" ht="15" customHeight="1">
      <c r="A23" s="16" t="s">
        <v>103</v>
      </c>
      <c r="B23" s="3">
        <v>156</v>
      </c>
      <c r="C23" s="3">
        <v>140</v>
      </c>
      <c r="D23" s="4">
        <v>-0.10256410256410253</v>
      </c>
      <c r="E23" s="3">
        <v>1098</v>
      </c>
      <c r="F23" s="3">
        <v>909</v>
      </c>
      <c r="G23" s="4">
        <v>-0.17213114754098358</v>
      </c>
      <c r="H23" s="21"/>
      <c r="I23"/>
      <c r="J23"/>
      <c r="K23"/>
      <c r="L23"/>
      <c r="M23"/>
      <c r="N23"/>
      <c r="O23"/>
      <c r="P23"/>
      <c r="Q23"/>
    </row>
    <row r="24" spans="1:17" ht="15" customHeight="1">
      <c r="A24" s="16" t="s">
        <v>116</v>
      </c>
      <c r="B24" s="3">
        <v>326</v>
      </c>
      <c r="C24" s="3">
        <v>274</v>
      </c>
      <c r="D24" s="4">
        <v>-0.1595092024539877</v>
      </c>
      <c r="E24" s="3">
        <v>720</v>
      </c>
      <c r="F24" s="3">
        <v>771</v>
      </c>
      <c r="G24" s="4">
        <v>7.0833333333333304E-2</v>
      </c>
      <c r="H24" s="21"/>
      <c r="I24"/>
      <c r="J24"/>
      <c r="K24"/>
      <c r="L24"/>
      <c r="M24"/>
      <c r="N24"/>
      <c r="O24"/>
      <c r="P24"/>
      <c r="Q24"/>
    </row>
    <row r="25" spans="1:17" ht="15" customHeight="1">
      <c r="A25" s="16" t="s">
        <v>101</v>
      </c>
      <c r="B25" s="3">
        <v>86</v>
      </c>
      <c r="C25" s="3">
        <v>355</v>
      </c>
      <c r="D25" s="4">
        <v>3.1279069767441863</v>
      </c>
      <c r="E25" s="3">
        <v>187</v>
      </c>
      <c r="F25" s="3">
        <v>711</v>
      </c>
      <c r="G25" s="4">
        <v>2.8021390374331552</v>
      </c>
      <c r="H25" s="21"/>
      <c r="I25"/>
      <c r="J25"/>
      <c r="K25"/>
      <c r="L25"/>
      <c r="M25"/>
      <c r="N25"/>
      <c r="O25"/>
      <c r="P25"/>
      <c r="Q25"/>
    </row>
    <row r="26" spans="1:17" ht="15" customHeight="1">
      <c r="A26" s="16" t="s">
        <v>36</v>
      </c>
      <c r="B26" s="3">
        <v>428</v>
      </c>
      <c r="C26" s="3">
        <v>354</v>
      </c>
      <c r="D26" s="4">
        <v>-0.17289719626168221</v>
      </c>
      <c r="E26" s="3">
        <v>884</v>
      </c>
      <c r="F26" s="3">
        <v>661</v>
      </c>
      <c r="G26" s="4">
        <v>-0.25226244343891402</v>
      </c>
      <c r="H26" s="21"/>
      <c r="I26"/>
      <c r="J26"/>
      <c r="K26"/>
      <c r="L26"/>
      <c r="M26"/>
      <c r="N26"/>
      <c r="O26"/>
      <c r="P26"/>
      <c r="Q26"/>
    </row>
    <row r="27" spans="1:17" ht="15" customHeight="1">
      <c r="F27" s="61"/>
    </row>
    <row r="28" spans="1:17" ht="15" customHeight="1">
      <c r="A28" s="21"/>
      <c r="B28" s="21"/>
      <c r="C28" s="21"/>
      <c r="D28" s="21"/>
      <c r="E28" s="21"/>
      <c r="F28" s="21"/>
      <c r="G28" s="21"/>
      <c r="H28" s="21"/>
      <c r="I28" s="167"/>
      <c r="J28" s="167"/>
    </row>
    <row r="29" spans="1:17" ht="15" customHeight="1">
      <c r="A29" s="21"/>
      <c r="B29" s="21"/>
      <c r="C29" s="21"/>
      <c r="D29" s="21"/>
      <c r="E29" s="21"/>
      <c r="F29" s="21"/>
      <c r="G29" s="21"/>
      <c r="I29" s="38" t="s">
        <v>131</v>
      </c>
      <c r="J29" s="62" t="s">
        <v>351</v>
      </c>
      <c r="K29" s="62" t="s">
        <v>370</v>
      </c>
      <c r="L29" s="62" t="s">
        <v>351</v>
      </c>
      <c r="M29" s="62" t="s">
        <v>370</v>
      </c>
    </row>
    <row r="30" spans="1:17" ht="15" customHeight="1">
      <c r="A30" s="21"/>
      <c r="B30" s="21"/>
      <c r="C30" s="21"/>
      <c r="D30" s="21"/>
      <c r="E30" s="21"/>
      <c r="F30" s="21"/>
      <c r="G30" s="21"/>
      <c r="H30" s="64">
        <v>1</v>
      </c>
      <c r="I30" s="21" t="s">
        <v>117</v>
      </c>
      <c r="J30" s="36">
        <v>33331</v>
      </c>
      <c r="K30" s="36">
        <v>37063</v>
      </c>
      <c r="L30" s="65">
        <v>24.010920931304749</v>
      </c>
      <c r="M30" s="65">
        <v>24.760994902560746</v>
      </c>
    </row>
    <row r="31" spans="1:17" ht="15" customHeight="1">
      <c r="A31" s="21"/>
      <c r="B31" s="21"/>
      <c r="C31" s="21"/>
      <c r="D31" s="21"/>
      <c r="E31" s="21"/>
      <c r="F31" s="21"/>
      <c r="G31" s="21"/>
      <c r="H31" s="64">
        <v>2</v>
      </c>
      <c r="I31" s="21" t="s">
        <v>115</v>
      </c>
      <c r="J31" s="36">
        <v>19799</v>
      </c>
      <c r="K31" s="36">
        <v>21808</v>
      </c>
      <c r="L31" s="65">
        <v>14.262765099124019</v>
      </c>
      <c r="M31" s="65">
        <v>14.569456785339685</v>
      </c>
    </row>
    <row r="32" spans="1:17" ht="15" customHeight="1">
      <c r="A32" s="21"/>
      <c r="B32" s="21"/>
      <c r="C32" s="21"/>
      <c r="D32" s="21"/>
      <c r="E32" s="21"/>
      <c r="F32" s="21"/>
      <c r="G32" s="21"/>
      <c r="H32" s="64">
        <v>3</v>
      </c>
      <c r="I32" s="21" t="s">
        <v>129</v>
      </c>
      <c r="J32" s="36">
        <v>18548</v>
      </c>
      <c r="K32" s="36">
        <v>17221</v>
      </c>
      <c r="L32" s="65">
        <v>13.361572153065929</v>
      </c>
      <c r="M32" s="65">
        <v>11.504980525510579</v>
      </c>
    </row>
    <row r="33" spans="1:13" ht="15" customHeight="1">
      <c r="A33" s="21"/>
      <c r="B33" s="21"/>
      <c r="C33" s="21"/>
      <c r="D33" s="21"/>
      <c r="E33" s="21"/>
      <c r="F33" s="21"/>
      <c r="G33" s="21"/>
      <c r="H33" s="64">
        <v>4</v>
      </c>
      <c r="I33" s="21" t="s">
        <v>110</v>
      </c>
      <c r="J33" s="36">
        <v>7413</v>
      </c>
      <c r="K33" s="36">
        <v>9062</v>
      </c>
      <c r="L33" s="65">
        <v>5.3401625172890732</v>
      </c>
      <c r="M33" s="65">
        <v>6.0541277232551458</v>
      </c>
    </row>
    <row r="34" spans="1:13" ht="15" customHeight="1">
      <c r="A34" s="21"/>
      <c r="B34" s="21"/>
      <c r="C34" s="21"/>
      <c r="D34" s="21"/>
      <c r="E34" s="21"/>
      <c r="F34" s="21"/>
      <c r="G34" s="21"/>
      <c r="H34" s="64">
        <v>5</v>
      </c>
      <c r="I34" s="21" t="s">
        <v>99</v>
      </c>
      <c r="J34" s="36">
        <v>9482</v>
      </c>
      <c r="K34" s="36">
        <v>8985</v>
      </c>
      <c r="L34" s="65">
        <v>6.8306247118487775</v>
      </c>
      <c r="M34" s="65">
        <v>6.0026856757280385</v>
      </c>
    </row>
    <row r="35" spans="1:13" ht="15" customHeight="1">
      <c r="A35" s="21"/>
      <c r="B35" s="21"/>
      <c r="C35" s="21"/>
      <c r="D35" s="21"/>
      <c r="E35" s="21"/>
      <c r="F35" s="21"/>
      <c r="G35" s="21"/>
      <c r="H35" s="64">
        <v>6</v>
      </c>
      <c r="I35" s="21" t="s">
        <v>218</v>
      </c>
      <c r="J35" s="36">
        <v>8414</v>
      </c>
      <c r="K35" s="36">
        <v>8719</v>
      </c>
      <c r="L35" s="65">
        <v>6.0612609497464272</v>
      </c>
      <c r="M35" s="65">
        <v>5.8249767842707589</v>
      </c>
    </row>
    <row r="36" spans="1:13" ht="15" customHeight="1">
      <c r="A36" s="21"/>
      <c r="B36" s="21"/>
      <c r="C36" s="21"/>
      <c r="D36" s="21"/>
      <c r="E36" s="21"/>
      <c r="F36" s="21"/>
      <c r="G36" s="21"/>
      <c r="H36" s="64">
        <v>7</v>
      </c>
      <c r="I36" s="21" t="s">
        <v>106</v>
      </c>
      <c r="J36" s="36">
        <v>4664</v>
      </c>
      <c r="K36" s="36">
        <v>6029</v>
      </c>
      <c r="L36" s="65">
        <v>3.359843245735362</v>
      </c>
      <c r="M36" s="65">
        <v>4.0278455135185691</v>
      </c>
    </row>
    <row r="37" spans="1:13" ht="15" customHeight="1">
      <c r="A37" s="21"/>
      <c r="B37" s="21"/>
      <c r="C37" s="21"/>
      <c r="D37" s="21"/>
      <c r="E37" s="21"/>
      <c r="F37" s="21"/>
      <c r="G37" s="21"/>
      <c r="H37" s="64">
        <v>8</v>
      </c>
      <c r="I37" s="21" t="s">
        <v>108</v>
      </c>
      <c r="J37" s="36">
        <v>4941</v>
      </c>
      <c r="K37" s="36">
        <v>4968</v>
      </c>
      <c r="L37" s="65">
        <v>3.5593879668049793</v>
      </c>
      <c r="M37" s="65">
        <v>3.3190141833073894</v>
      </c>
    </row>
    <row r="38" spans="1:13" ht="15" customHeight="1">
      <c r="A38" s="21"/>
      <c r="B38" s="21"/>
      <c r="C38" s="21"/>
      <c r="D38" s="21"/>
      <c r="E38" s="21"/>
      <c r="F38" s="21"/>
      <c r="G38" s="21"/>
      <c r="H38" s="64">
        <v>9</v>
      </c>
      <c r="I38" s="21" t="s">
        <v>109</v>
      </c>
      <c r="J38" s="36">
        <v>3453</v>
      </c>
      <c r="K38" s="36">
        <v>4506</v>
      </c>
      <c r="L38" s="65">
        <v>2.4874654218533885</v>
      </c>
      <c r="M38" s="65">
        <v>3.0103618981447462</v>
      </c>
    </row>
    <row r="39" spans="1:13" ht="15" customHeight="1">
      <c r="A39" s="21"/>
      <c r="B39" s="21"/>
      <c r="C39" s="21"/>
      <c r="D39" s="21"/>
      <c r="E39" s="21"/>
      <c r="F39" s="21"/>
      <c r="G39" s="21"/>
      <c r="H39" s="64">
        <v>10</v>
      </c>
      <c r="I39" s="21" t="s">
        <v>38</v>
      </c>
      <c r="J39" s="36">
        <v>4282</v>
      </c>
      <c r="K39" s="36">
        <v>4078</v>
      </c>
      <c r="L39" s="65">
        <v>3.0846588289534349</v>
      </c>
      <c r="M39" s="65">
        <v>2.7244242833187471</v>
      </c>
    </row>
    <row r="40" spans="1:13" ht="15" customHeight="1">
      <c r="A40" s="21"/>
      <c r="B40" s="21"/>
      <c r="C40" s="21"/>
      <c r="D40" s="21"/>
      <c r="E40" s="21"/>
      <c r="F40" s="21"/>
      <c r="G40" s="21"/>
      <c r="H40" s="21"/>
      <c r="I40" s="38" t="s">
        <v>132</v>
      </c>
      <c r="J40" s="99">
        <v>24489</v>
      </c>
      <c r="K40" s="99">
        <v>27244</v>
      </c>
      <c r="L40" s="164">
        <v>17.641338174273859</v>
      </c>
      <c r="M40" s="164">
        <v>18.201131725045595</v>
      </c>
    </row>
    <row r="41" spans="1:13" ht="15" customHeight="1">
      <c r="A41" s="21"/>
      <c r="B41" s="21"/>
      <c r="C41" s="21"/>
      <c r="D41" s="21"/>
      <c r="E41" s="21"/>
      <c r="F41" s="21"/>
      <c r="G41" s="21"/>
      <c r="H41" s="21"/>
      <c r="I41" s="21"/>
      <c r="J41" s="21"/>
      <c r="K41" s="21"/>
      <c r="L41" s="65"/>
      <c r="M41" s="65"/>
    </row>
    <row r="42" spans="1:13" ht="15" customHeight="1">
      <c r="I42" s="21" t="s">
        <v>68</v>
      </c>
      <c r="J42" s="36">
        <v>138816</v>
      </c>
      <c r="K42" s="36">
        <v>149683</v>
      </c>
      <c r="L42" s="65">
        <v>100</v>
      </c>
      <c r="M42" s="65">
        <v>100</v>
      </c>
    </row>
    <row r="43" spans="1:13" ht="15" customHeight="1"/>
    <row r="44" spans="1:13" ht="15" customHeight="1">
      <c r="I44" s="1" t="s">
        <v>356</v>
      </c>
      <c r="J44" s="1" t="s">
        <v>380</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0"/>
      <c r="B59" s="11"/>
      <c r="C59" s="11"/>
      <c r="D59" s="11"/>
      <c r="E59" s="11"/>
      <c r="F59" s="11"/>
      <c r="G59" s="11"/>
    </row>
    <row r="60" spans="1:7" ht="15" customHeight="1"/>
    <row r="61" spans="1:7" ht="15" customHeight="1"/>
    <row r="62" spans="1:7" ht="15" customHeight="1"/>
    <row r="63" spans="1:7" ht="15" customHeight="1"/>
    <row r="64" spans="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7" spans="9:9">
      <c r="I87" s="110"/>
    </row>
    <row r="88" spans="9:9">
      <c r="I88" s="110"/>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scale="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J29"/>
  <sheetViews>
    <sheetView zoomScale="80" zoomScaleNormal="80" workbookViewId="0">
      <selection activeCell="I1" sqref="I1"/>
    </sheetView>
  </sheetViews>
  <sheetFormatPr baseColWidth="10" defaultRowHeight="12.75"/>
  <cols>
    <col min="1" max="1" width="45.5703125" customWidth="1"/>
    <col min="5" max="6" width="12.7109375" customWidth="1"/>
  </cols>
  <sheetData>
    <row r="1" spans="1:10" ht="18">
      <c r="A1" s="188" t="s">
        <v>323</v>
      </c>
      <c r="B1" s="102"/>
      <c r="C1" s="102"/>
      <c r="D1" s="102"/>
      <c r="E1" s="102"/>
      <c r="F1" s="102"/>
      <c r="G1" s="102"/>
    </row>
    <row r="2" spans="1:10" ht="15.75">
      <c r="A2" s="190"/>
      <c r="B2" s="117"/>
      <c r="C2" s="117"/>
      <c r="D2" s="117"/>
      <c r="E2" s="117"/>
      <c r="F2" s="117"/>
      <c r="G2" s="117"/>
    </row>
    <row r="3" spans="1:10" ht="15.75" customHeight="1">
      <c r="A3" s="329" t="s">
        <v>344</v>
      </c>
      <c r="B3" s="326" t="s">
        <v>28</v>
      </c>
      <c r="C3" s="324"/>
      <c r="D3" s="325"/>
      <c r="E3" s="326" t="s">
        <v>0</v>
      </c>
      <c r="F3" s="324"/>
      <c r="G3" s="325"/>
    </row>
    <row r="4" spans="1:10" ht="15.75">
      <c r="A4" s="330"/>
      <c r="B4" s="160" t="s">
        <v>351</v>
      </c>
      <c r="C4" s="161" t="s">
        <v>370</v>
      </c>
      <c r="D4" s="161" t="s">
        <v>31</v>
      </c>
      <c r="E4" s="160" t="s">
        <v>351</v>
      </c>
      <c r="F4" s="161" t="s">
        <v>370</v>
      </c>
      <c r="G4" s="273" t="s">
        <v>31</v>
      </c>
    </row>
    <row r="5" spans="1:10" ht="15" customHeight="1">
      <c r="A5" s="191"/>
      <c r="B5" s="191"/>
      <c r="C5" s="191"/>
      <c r="D5" s="209"/>
      <c r="E5" s="191"/>
      <c r="F5" s="191"/>
      <c r="G5" s="191"/>
    </row>
    <row r="6" spans="1:10" ht="15" customHeight="1">
      <c r="A6" s="38" t="s">
        <v>16</v>
      </c>
    </row>
    <row r="7" spans="1:10" ht="15" customHeight="1">
      <c r="A7" s="38"/>
      <c r="B7" s="216"/>
      <c r="C7" s="216"/>
      <c r="D7" s="217"/>
      <c r="E7" s="216"/>
      <c r="F7" s="216"/>
      <c r="G7" s="217"/>
    </row>
    <row r="8" spans="1:10" ht="15" customHeight="1">
      <c r="A8" s="215" t="s">
        <v>32</v>
      </c>
      <c r="B8" s="216">
        <v>50965</v>
      </c>
      <c r="C8" s="216">
        <v>54043</v>
      </c>
      <c r="D8" s="217">
        <v>6.0394388305700097E-2</v>
      </c>
      <c r="E8" s="216">
        <v>138816</v>
      </c>
      <c r="F8" s="216">
        <v>149683</v>
      </c>
      <c r="G8" s="217">
        <v>7.828348317196876E-2</v>
      </c>
    </row>
    <row r="9" spans="1:10" ht="15" customHeight="1">
      <c r="A9" s="210" t="s">
        <v>345</v>
      </c>
      <c r="B9" s="211">
        <v>19933</v>
      </c>
      <c r="C9" s="211">
        <v>22220</v>
      </c>
      <c r="D9" s="212">
        <v>0.1147343601063564</v>
      </c>
      <c r="E9" s="211">
        <v>46601</v>
      </c>
      <c r="F9" s="211">
        <v>50924</v>
      </c>
      <c r="G9" s="212">
        <v>9.2766249651295096E-2</v>
      </c>
      <c r="I9" s="76"/>
      <c r="J9" s="76"/>
    </row>
    <row r="10" spans="1:10" ht="15" customHeight="1">
      <c r="A10" s="210" t="s">
        <v>346</v>
      </c>
      <c r="B10" s="211">
        <v>11412</v>
      </c>
      <c r="C10" s="211">
        <v>12298</v>
      </c>
      <c r="D10" s="212">
        <v>7.763757448300046E-2</v>
      </c>
      <c r="E10" s="211">
        <v>31236</v>
      </c>
      <c r="F10" s="211">
        <v>35260</v>
      </c>
      <c r="G10" s="212">
        <v>0.1288257139198361</v>
      </c>
      <c r="I10" s="76"/>
      <c r="J10" s="76"/>
    </row>
    <row r="11" spans="1:10" ht="15" customHeight="1">
      <c r="A11" s="210" t="s">
        <v>347</v>
      </c>
      <c r="B11" s="211">
        <v>19620</v>
      </c>
      <c r="C11" s="211">
        <v>19525</v>
      </c>
      <c r="D11" s="212">
        <v>-4.8419979612640551E-3</v>
      </c>
      <c r="E11" s="211">
        <v>60979</v>
      </c>
      <c r="F11" s="211">
        <v>63499</v>
      </c>
      <c r="G11" s="212">
        <v>4.132570229095256E-2</v>
      </c>
      <c r="I11" s="76"/>
      <c r="J11" s="76"/>
    </row>
    <row r="12" spans="1:10" ht="15" customHeight="1">
      <c r="A12" s="233"/>
      <c r="B12" s="234"/>
      <c r="C12" s="234"/>
      <c r="D12" s="235"/>
      <c r="E12" s="234"/>
      <c r="F12" s="234"/>
      <c r="G12" s="235"/>
      <c r="I12" s="76"/>
      <c r="J12" s="76"/>
    </row>
    <row r="13" spans="1:10" ht="15" customHeight="1">
      <c r="A13" s="233"/>
      <c r="B13" s="234"/>
      <c r="C13" s="234"/>
      <c r="D13" s="235"/>
      <c r="E13" s="234"/>
      <c r="F13" s="234"/>
      <c r="G13" s="235"/>
      <c r="I13" s="76"/>
      <c r="J13" s="76"/>
    </row>
    <row r="14" spans="1:10" ht="15" customHeight="1">
      <c r="A14" s="103" t="s">
        <v>1</v>
      </c>
      <c r="I14" s="76"/>
      <c r="J14" s="76"/>
    </row>
    <row r="15" spans="1:10" ht="15" customHeight="1">
      <c r="A15" s="103" t="s">
        <v>374</v>
      </c>
      <c r="I15" s="76"/>
      <c r="J15" s="76"/>
    </row>
    <row r="16" spans="1:10" ht="15" customHeight="1">
      <c r="A16" s="103"/>
      <c r="B16" s="216"/>
      <c r="C16" s="216"/>
      <c r="D16" s="217"/>
      <c r="E16" s="216"/>
      <c r="F16" s="216"/>
      <c r="G16" s="217"/>
      <c r="I16" s="76"/>
      <c r="J16" s="76"/>
    </row>
    <row r="17" spans="1:10" ht="15" customHeight="1">
      <c r="A17" s="215" t="s">
        <v>32</v>
      </c>
      <c r="B17" s="216">
        <v>50965</v>
      </c>
      <c r="C17" s="216">
        <v>54043</v>
      </c>
      <c r="D17" s="217">
        <v>6.0394388305700097E-2</v>
      </c>
      <c r="E17" s="216">
        <v>138816</v>
      </c>
      <c r="F17" s="216">
        <v>149683</v>
      </c>
      <c r="G17" s="217">
        <v>7.828348317196876E-2</v>
      </c>
      <c r="I17" s="76"/>
      <c r="J17" s="76"/>
    </row>
    <row r="18" spans="1:10" ht="15" customHeight="1">
      <c r="A18" s="210" t="s">
        <v>345</v>
      </c>
      <c r="B18" s="211">
        <v>19933</v>
      </c>
      <c r="C18" s="211">
        <v>22220</v>
      </c>
      <c r="D18" s="212">
        <v>0.1147343601063564</v>
      </c>
      <c r="E18" s="211">
        <v>46601</v>
      </c>
      <c r="F18" s="211">
        <v>50924</v>
      </c>
      <c r="G18" s="212">
        <v>9.2766249651295096E-2</v>
      </c>
      <c r="I18" s="76"/>
      <c r="J18" s="76"/>
    </row>
    <row r="19" spans="1:10" ht="15" customHeight="1">
      <c r="A19" s="210" t="s">
        <v>346</v>
      </c>
      <c r="B19" s="211">
        <v>11412</v>
      </c>
      <c r="C19" s="211">
        <v>12298</v>
      </c>
      <c r="D19" s="212">
        <v>7.763757448300046E-2</v>
      </c>
      <c r="E19" s="211">
        <v>31236</v>
      </c>
      <c r="F19" s="211">
        <v>35260</v>
      </c>
      <c r="G19" s="212">
        <v>0.1288257139198361</v>
      </c>
      <c r="I19" s="76"/>
      <c r="J19" s="76"/>
    </row>
    <row r="20" spans="1:10" ht="15" customHeight="1">
      <c r="A20" s="210" t="s">
        <v>347</v>
      </c>
      <c r="B20" s="211">
        <v>19620</v>
      </c>
      <c r="C20" s="211">
        <v>19525</v>
      </c>
      <c r="D20" s="212">
        <v>-4.8419979612640551E-3</v>
      </c>
      <c r="E20" s="211">
        <v>60979</v>
      </c>
      <c r="F20" s="211">
        <v>63499</v>
      </c>
      <c r="G20" s="212">
        <v>4.132570229095256E-2</v>
      </c>
      <c r="I20" s="76"/>
      <c r="J20" s="76"/>
    </row>
    <row r="21" spans="1:10" ht="15" customHeight="1">
      <c r="A21" s="233"/>
      <c r="B21" s="234"/>
      <c r="C21" s="234"/>
      <c r="D21" s="235"/>
      <c r="E21" s="234"/>
      <c r="F21" s="234"/>
      <c r="G21" s="235"/>
      <c r="I21" s="76"/>
      <c r="J21" s="76"/>
    </row>
    <row r="22" spans="1:10" ht="15" customHeight="1"/>
    <row r="23" spans="1:10" ht="15" customHeight="1">
      <c r="A23" s="103" t="s">
        <v>266</v>
      </c>
      <c r="B23" s="240"/>
      <c r="C23" s="240"/>
      <c r="D23" s="240"/>
      <c r="E23" s="240"/>
      <c r="F23" s="240"/>
      <c r="G23" s="240"/>
    </row>
    <row r="24" spans="1:10" ht="15" customHeight="1">
      <c r="A24" s="236" t="s">
        <v>381</v>
      </c>
    </row>
    <row r="25" spans="1:10" ht="15" customHeight="1">
      <c r="A25" s="236"/>
      <c r="B25" s="216"/>
      <c r="C25" s="216"/>
      <c r="D25" s="217"/>
      <c r="E25" s="216"/>
      <c r="F25" s="216"/>
      <c r="G25" s="217"/>
    </row>
    <row r="26" spans="1:10" ht="15" customHeight="1">
      <c r="A26" s="215" t="s">
        <v>32</v>
      </c>
      <c r="B26" s="216">
        <v>169504</v>
      </c>
      <c r="C26" s="216">
        <v>187369</v>
      </c>
      <c r="D26" s="217">
        <v>0.10539574287332454</v>
      </c>
      <c r="E26" s="216">
        <v>437182</v>
      </c>
      <c r="F26" s="216">
        <v>483216</v>
      </c>
      <c r="G26" s="217">
        <v>0.1052971073831952</v>
      </c>
    </row>
    <row r="27" spans="1:10" ht="15" customHeight="1">
      <c r="A27" s="210" t="s">
        <v>345</v>
      </c>
      <c r="B27" s="211">
        <v>72521</v>
      </c>
      <c r="C27" s="211">
        <v>82791</v>
      </c>
      <c r="D27" s="212">
        <v>0.14161415314184866</v>
      </c>
      <c r="E27" s="211">
        <v>157900</v>
      </c>
      <c r="F27" s="211">
        <v>172070</v>
      </c>
      <c r="G27" s="212">
        <v>8.9740341988600481E-2</v>
      </c>
    </row>
    <row r="28" spans="1:10" ht="15">
      <c r="A28" s="210" t="s">
        <v>346</v>
      </c>
      <c r="B28" s="211">
        <v>34108</v>
      </c>
      <c r="C28" s="211">
        <v>35875</v>
      </c>
      <c r="D28" s="212">
        <v>5.1806027911340369E-2</v>
      </c>
      <c r="E28" s="211">
        <v>90858</v>
      </c>
      <c r="F28" s="211">
        <v>99957</v>
      </c>
      <c r="G28" s="212">
        <v>0.1001452816482864</v>
      </c>
    </row>
    <row r="29" spans="1:10" ht="15">
      <c r="A29" s="210" t="s">
        <v>347</v>
      </c>
      <c r="B29" s="211">
        <v>62875</v>
      </c>
      <c r="C29" s="211">
        <v>68703</v>
      </c>
      <c r="D29" s="212">
        <v>9.2691848906560681E-2</v>
      </c>
      <c r="E29" s="211">
        <v>188424</v>
      </c>
      <c r="F29" s="211">
        <v>211189</v>
      </c>
      <c r="G29" s="212">
        <v>0.120817942512631</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I174"/>
  <sheetViews>
    <sheetView topLeftCell="B1" zoomScale="80" zoomScaleNormal="80" workbookViewId="0">
      <selection activeCell="J1" sqref="J1"/>
    </sheetView>
  </sheetViews>
  <sheetFormatPr baseColWidth="10" defaultColWidth="11.7109375" defaultRowHeight="15"/>
  <cols>
    <col min="1" max="1" width="8.85546875" style="110" customWidth="1"/>
    <col min="2" max="2" width="33.42578125" style="201" customWidth="1"/>
    <col min="3" max="8" width="13.7109375" style="1" customWidth="1"/>
    <col min="9" max="9" width="11.7109375" style="110"/>
    <col min="10" max="16384" width="11.7109375" style="1"/>
  </cols>
  <sheetData>
    <row r="1" spans="1:9" ht="17.45" customHeight="1">
      <c r="B1" s="188" t="s">
        <v>93</v>
      </c>
      <c r="C1" s="116"/>
      <c r="D1" s="116"/>
      <c r="E1" s="116"/>
      <c r="F1" s="116"/>
      <c r="G1" s="116"/>
      <c r="H1" s="116"/>
    </row>
    <row r="2" spans="1:9" ht="15" customHeight="1">
      <c r="B2" s="103" t="s">
        <v>382</v>
      </c>
      <c r="C2" s="117"/>
      <c r="D2" s="117"/>
      <c r="E2" s="117"/>
      <c r="F2" s="117"/>
      <c r="G2" s="117"/>
      <c r="H2" s="117"/>
    </row>
    <row r="3" spans="1:9" ht="8.4499999999999993" customHeight="1">
      <c r="B3" s="190"/>
      <c r="C3" s="117"/>
      <c r="D3" s="117"/>
      <c r="E3" s="117"/>
      <c r="F3" s="117"/>
      <c r="G3" s="117"/>
      <c r="H3" s="117"/>
    </row>
    <row r="4" spans="1:9" ht="15" customHeight="1">
      <c r="B4" s="331" t="s">
        <v>203</v>
      </c>
      <c r="C4" s="334" t="s">
        <v>28</v>
      </c>
      <c r="D4" s="335"/>
      <c r="E4" s="336"/>
      <c r="F4" s="334" t="s">
        <v>0</v>
      </c>
      <c r="G4" s="335"/>
      <c r="H4" s="336"/>
    </row>
    <row r="5" spans="1:9" ht="15" customHeight="1">
      <c r="A5" s="110" t="s">
        <v>133</v>
      </c>
      <c r="B5" s="332"/>
      <c r="C5" s="337"/>
      <c r="D5" s="338"/>
      <c r="E5" s="339"/>
      <c r="F5" s="337"/>
      <c r="G5" s="338"/>
      <c r="H5" s="339"/>
    </row>
    <row r="6" spans="1:9" ht="15" customHeight="1">
      <c r="B6" s="333"/>
      <c r="C6" s="121" t="s">
        <v>2</v>
      </c>
      <c r="D6" s="121" t="s">
        <v>3</v>
      </c>
      <c r="E6" s="121" t="s">
        <v>225</v>
      </c>
      <c r="F6" s="121" t="s">
        <v>2</v>
      </c>
      <c r="G6" s="121" t="s">
        <v>3</v>
      </c>
      <c r="H6" s="121" t="s">
        <v>225</v>
      </c>
    </row>
    <row r="7" spans="1:9" ht="15" customHeight="1"/>
    <row r="8" spans="1:9" ht="15" customHeight="1">
      <c r="B8" s="190" t="s">
        <v>32</v>
      </c>
      <c r="C8" s="83">
        <v>42882</v>
      </c>
      <c r="D8" s="83">
        <v>11193</v>
      </c>
      <c r="E8" s="83">
        <v>54075</v>
      </c>
      <c r="F8" s="83">
        <v>125518</v>
      </c>
      <c r="G8" s="83">
        <v>24165</v>
      </c>
      <c r="H8" s="83">
        <v>149683</v>
      </c>
      <c r="I8" s="176"/>
    </row>
    <row r="9" spans="1:9" ht="15" customHeight="1">
      <c r="B9" s="247" t="s">
        <v>201</v>
      </c>
      <c r="C9" s="79">
        <v>1538</v>
      </c>
      <c r="D9" s="79">
        <v>410</v>
      </c>
      <c r="E9" s="79">
        <v>1948</v>
      </c>
      <c r="F9" s="79">
        <v>2336</v>
      </c>
      <c r="G9" s="79">
        <v>887</v>
      </c>
      <c r="H9" s="79">
        <v>3223</v>
      </c>
      <c r="I9" s="288"/>
    </row>
    <row r="10" spans="1:9" ht="15" customHeight="1">
      <c r="B10" s="247" t="s">
        <v>202</v>
      </c>
      <c r="C10" s="79">
        <v>691</v>
      </c>
      <c r="D10" s="79">
        <v>208</v>
      </c>
      <c r="E10" s="79">
        <v>899</v>
      </c>
      <c r="F10" s="79">
        <v>4180</v>
      </c>
      <c r="G10" s="79">
        <v>788</v>
      </c>
      <c r="H10" s="79">
        <v>4968</v>
      </c>
      <c r="I10" s="288"/>
    </row>
    <row r="11" spans="1:9" ht="15" customHeight="1">
      <c r="B11" s="247" t="s">
        <v>307</v>
      </c>
      <c r="C11" s="79">
        <v>540</v>
      </c>
      <c r="D11" s="79">
        <v>201</v>
      </c>
      <c r="E11" s="79">
        <v>741</v>
      </c>
      <c r="F11" s="79">
        <v>1756</v>
      </c>
      <c r="G11" s="79">
        <v>718</v>
      </c>
      <c r="H11" s="79">
        <v>2474</v>
      </c>
      <c r="I11" s="288"/>
    </row>
    <row r="12" spans="1:9" ht="15" customHeight="1">
      <c r="B12" s="247" t="s">
        <v>37</v>
      </c>
      <c r="C12" s="79">
        <v>6894</v>
      </c>
      <c r="D12" s="79">
        <v>388</v>
      </c>
      <c r="E12" s="79">
        <v>7282</v>
      </c>
      <c r="F12" s="79">
        <v>17087</v>
      </c>
      <c r="G12" s="79">
        <v>1101</v>
      </c>
      <c r="H12" s="79">
        <v>18188</v>
      </c>
      <c r="I12" s="288"/>
    </row>
    <row r="13" spans="1:9" ht="15" customHeight="1">
      <c r="B13" s="247" t="s">
        <v>38</v>
      </c>
      <c r="C13" s="79">
        <v>2414</v>
      </c>
      <c r="D13" s="79">
        <v>237</v>
      </c>
      <c r="E13" s="79">
        <v>2651</v>
      </c>
      <c r="F13" s="79">
        <v>4717</v>
      </c>
      <c r="G13" s="79">
        <v>593</v>
      </c>
      <c r="H13" s="79">
        <v>5310</v>
      </c>
      <c r="I13" s="288"/>
    </row>
    <row r="14" spans="1:9" ht="15" customHeight="1">
      <c r="B14" s="247" t="s">
        <v>111</v>
      </c>
      <c r="C14" s="79">
        <v>965</v>
      </c>
      <c r="D14" s="79">
        <v>129</v>
      </c>
      <c r="E14" s="79">
        <v>1094</v>
      </c>
      <c r="F14" s="79">
        <v>9629</v>
      </c>
      <c r="G14" s="79">
        <v>339</v>
      </c>
      <c r="H14" s="79">
        <v>9968</v>
      </c>
      <c r="I14" s="288"/>
    </row>
    <row r="15" spans="1:9" ht="15" customHeight="1">
      <c r="B15" s="247" t="s">
        <v>290</v>
      </c>
      <c r="C15" s="79">
        <v>10402</v>
      </c>
      <c r="D15" s="79">
        <v>8482</v>
      </c>
      <c r="E15" s="79">
        <v>18884</v>
      </c>
      <c r="F15" s="79">
        <v>24955</v>
      </c>
      <c r="G15" s="79">
        <v>16564</v>
      </c>
      <c r="H15" s="79">
        <v>41519</v>
      </c>
      <c r="I15" s="288"/>
    </row>
    <row r="16" spans="1:9" ht="15" customHeight="1">
      <c r="B16" s="247" t="s">
        <v>116</v>
      </c>
      <c r="C16" s="79">
        <v>10437</v>
      </c>
      <c r="D16" s="79">
        <v>547</v>
      </c>
      <c r="E16" s="79">
        <v>10984</v>
      </c>
      <c r="F16" s="79">
        <v>22612</v>
      </c>
      <c r="G16" s="79">
        <v>1420</v>
      </c>
      <c r="H16" s="79">
        <v>24032</v>
      </c>
      <c r="I16" s="288"/>
    </row>
    <row r="17" spans="1:9" ht="15" customHeight="1">
      <c r="B17" s="247" t="s">
        <v>36</v>
      </c>
      <c r="C17" s="79">
        <v>9001</v>
      </c>
      <c r="D17" s="79">
        <v>591</v>
      </c>
      <c r="E17" s="79">
        <v>9592</v>
      </c>
      <c r="F17" s="79">
        <v>38246</v>
      </c>
      <c r="G17" s="79">
        <v>1755</v>
      </c>
      <c r="H17" s="79">
        <v>40001</v>
      </c>
      <c r="I17" s="288"/>
    </row>
    <row r="18" spans="1:9" ht="15" customHeight="1">
      <c r="I18" s="289"/>
    </row>
    <row r="19" spans="1:9" ht="15" customHeight="1">
      <c r="A19" s="201"/>
      <c r="B19" s="190" t="s">
        <v>33</v>
      </c>
      <c r="C19" s="83">
        <v>12925</v>
      </c>
      <c r="D19" s="83">
        <v>9263</v>
      </c>
      <c r="E19" s="83">
        <v>22188</v>
      </c>
      <c r="F19" s="83">
        <v>32045</v>
      </c>
      <c r="G19" s="83">
        <v>18843</v>
      </c>
      <c r="H19" s="83">
        <v>50888</v>
      </c>
      <c r="I19" s="174"/>
    </row>
    <row r="20" spans="1:9" ht="15" customHeight="1">
      <c r="A20" s="249" t="s">
        <v>190</v>
      </c>
      <c r="B20" s="194" t="s">
        <v>187</v>
      </c>
      <c r="C20" s="3">
        <v>2594</v>
      </c>
      <c r="D20" s="3">
        <v>87</v>
      </c>
      <c r="E20" s="3">
        <v>2681</v>
      </c>
      <c r="F20" s="3">
        <v>3881</v>
      </c>
      <c r="G20" s="3">
        <v>194</v>
      </c>
      <c r="H20" s="3">
        <v>4075</v>
      </c>
      <c r="I20" s="265"/>
    </row>
    <row r="21" spans="1:9" ht="15" customHeight="1">
      <c r="A21" s="249" t="s">
        <v>156</v>
      </c>
      <c r="B21" s="194" t="s">
        <v>95</v>
      </c>
      <c r="C21" s="3">
        <v>61</v>
      </c>
      <c r="D21" s="3">
        <v>0</v>
      </c>
      <c r="E21" s="3">
        <v>61</v>
      </c>
      <c r="F21" s="3">
        <v>91</v>
      </c>
      <c r="G21" s="3">
        <v>2</v>
      </c>
      <c r="H21" s="3">
        <v>93</v>
      </c>
      <c r="I21" s="265"/>
    </row>
    <row r="22" spans="1:9" ht="15" customHeight="1">
      <c r="A22" s="249" t="s">
        <v>136</v>
      </c>
      <c r="B22" s="194" t="s">
        <v>308</v>
      </c>
      <c r="C22" s="3">
        <v>14</v>
      </c>
      <c r="D22" s="3">
        <v>3</v>
      </c>
      <c r="E22" s="3">
        <v>17</v>
      </c>
      <c r="F22" s="3">
        <v>18</v>
      </c>
      <c r="G22" s="3">
        <v>6</v>
      </c>
      <c r="H22" s="3">
        <v>24</v>
      </c>
      <c r="I22" s="265"/>
    </row>
    <row r="23" spans="1:9" ht="15" customHeight="1">
      <c r="A23" s="249" t="s">
        <v>157</v>
      </c>
      <c r="B23" s="194" t="s">
        <v>96</v>
      </c>
      <c r="C23" s="3">
        <v>28</v>
      </c>
      <c r="D23" s="3">
        <v>119</v>
      </c>
      <c r="E23" s="3">
        <v>147</v>
      </c>
      <c r="F23" s="3">
        <v>39</v>
      </c>
      <c r="G23" s="3">
        <v>157</v>
      </c>
      <c r="H23" s="3">
        <v>196</v>
      </c>
      <c r="I23" s="265"/>
    </row>
    <row r="24" spans="1:9" ht="15" customHeight="1">
      <c r="A24" s="249" t="s">
        <v>137</v>
      </c>
      <c r="B24" s="194" t="s">
        <v>97</v>
      </c>
      <c r="C24" s="3">
        <v>11</v>
      </c>
      <c r="D24" s="3">
        <v>61</v>
      </c>
      <c r="E24" s="3">
        <v>72</v>
      </c>
      <c r="F24" s="3">
        <v>42</v>
      </c>
      <c r="G24" s="3">
        <v>318</v>
      </c>
      <c r="H24" s="3">
        <v>360</v>
      </c>
      <c r="I24" s="265"/>
    </row>
    <row r="25" spans="1:9" ht="15" customHeight="1">
      <c r="A25" s="249" t="s">
        <v>134</v>
      </c>
      <c r="B25" s="194" t="s">
        <v>98</v>
      </c>
      <c r="C25" s="3">
        <v>1538</v>
      </c>
      <c r="D25" s="3">
        <v>410</v>
      </c>
      <c r="E25" s="3">
        <v>1948</v>
      </c>
      <c r="F25" s="3">
        <v>2336</v>
      </c>
      <c r="G25" s="3">
        <v>887</v>
      </c>
      <c r="H25" s="3">
        <v>3223</v>
      </c>
      <c r="I25" s="265"/>
    </row>
    <row r="26" spans="1:9" ht="15" customHeight="1">
      <c r="A26" s="249" t="s">
        <v>158</v>
      </c>
      <c r="B26" s="194" t="s">
        <v>99</v>
      </c>
      <c r="C26" s="3">
        <v>4847</v>
      </c>
      <c r="D26" s="3">
        <v>208</v>
      </c>
      <c r="E26" s="3">
        <v>5055</v>
      </c>
      <c r="F26" s="3">
        <v>8531</v>
      </c>
      <c r="G26" s="3">
        <v>454</v>
      </c>
      <c r="H26" s="3">
        <v>8985</v>
      </c>
      <c r="I26" s="265"/>
    </row>
    <row r="27" spans="1:9" ht="15" customHeight="1">
      <c r="A27" s="249" t="s">
        <v>159</v>
      </c>
      <c r="B27" s="194" t="s">
        <v>100</v>
      </c>
      <c r="C27" s="3">
        <v>139</v>
      </c>
      <c r="D27" s="3">
        <v>96</v>
      </c>
      <c r="E27" s="3">
        <v>235</v>
      </c>
      <c r="F27" s="3">
        <v>233</v>
      </c>
      <c r="G27" s="3">
        <v>189</v>
      </c>
      <c r="H27" s="3">
        <v>422</v>
      </c>
      <c r="I27" s="265"/>
    </row>
    <row r="28" spans="1:9" ht="15" customHeight="1">
      <c r="A28" s="252" t="s">
        <v>313</v>
      </c>
      <c r="B28" s="194" t="s">
        <v>284</v>
      </c>
      <c r="C28" s="3">
        <v>93</v>
      </c>
      <c r="D28" s="3">
        <v>13</v>
      </c>
      <c r="E28" s="3">
        <v>106</v>
      </c>
      <c r="F28" s="3">
        <v>193</v>
      </c>
      <c r="G28" s="3">
        <v>35</v>
      </c>
      <c r="H28" s="3">
        <v>228</v>
      </c>
      <c r="I28" s="265"/>
    </row>
    <row r="29" spans="1:9" ht="15" customHeight="1">
      <c r="A29" s="249" t="s">
        <v>160</v>
      </c>
      <c r="B29" s="194" t="s">
        <v>101</v>
      </c>
      <c r="C29" s="3">
        <v>261</v>
      </c>
      <c r="D29" s="3">
        <v>94</v>
      </c>
      <c r="E29" s="3">
        <v>355</v>
      </c>
      <c r="F29" s="3">
        <v>517</v>
      </c>
      <c r="G29" s="3">
        <v>194</v>
      </c>
      <c r="H29" s="3">
        <v>711</v>
      </c>
      <c r="I29" s="265"/>
    </row>
    <row r="30" spans="1:9" ht="15" customHeight="1">
      <c r="A30" s="249" t="s">
        <v>161</v>
      </c>
      <c r="B30" s="194" t="s">
        <v>102</v>
      </c>
      <c r="C30" s="72">
        <v>77</v>
      </c>
      <c r="D30" s="72">
        <v>60</v>
      </c>
      <c r="E30" s="72">
        <v>137</v>
      </c>
      <c r="F30" s="72">
        <v>169</v>
      </c>
      <c r="G30" s="72">
        <v>107</v>
      </c>
      <c r="H30" s="72">
        <v>276</v>
      </c>
      <c r="I30" s="265"/>
    </row>
    <row r="31" spans="1:9" ht="15" customHeight="1">
      <c r="A31" s="250" t="s">
        <v>219</v>
      </c>
      <c r="B31" s="194" t="s">
        <v>220</v>
      </c>
      <c r="C31" s="97">
        <v>120</v>
      </c>
      <c r="D31" s="97">
        <v>56</v>
      </c>
      <c r="E31" s="97">
        <v>176</v>
      </c>
      <c r="F31" s="97">
        <v>2899</v>
      </c>
      <c r="G31" s="97">
        <v>225</v>
      </c>
      <c r="H31" s="97">
        <v>3124</v>
      </c>
      <c r="I31" s="265"/>
    </row>
    <row r="32" spans="1:9" ht="15" customHeight="1">
      <c r="A32" s="252" t="s">
        <v>343</v>
      </c>
      <c r="B32" s="194" t="s">
        <v>315</v>
      </c>
      <c r="C32" s="74">
        <v>31</v>
      </c>
      <c r="D32" s="74">
        <v>46</v>
      </c>
      <c r="E32" s="74">
        <v>77</v>
      </c>
      <c r="F32" s="74">
        <v>34</v>
      </c>
      <c r="G32" s="74">
        <v>129</v>
      </c>
      <c r="H32" s="74">
        <v>163</v>
      </c>
      <c r="I32" s="265"/>
    </row>
    <row r="33" spans="1:9" ht="15" customHeight="1">
      <c r="A33" s="249" t="s">
        <v>162</v>
      </c>
      <c r="B33" s="194" t="s">
        <v>103</v>
      </c>
      <c r="C33" s="3">
        <v>125</v>
      </c>
      <c r="D33" s="3">
        <v>15</v>
      </c>
      <c r="E33" s="3">
        <v>140</v>
      </c>
      <c r="F33" s="3">
        <v>757</v>
      </c>
      <c r="G33" s="3">
        <v>152</v>
      </c>
      <c r="H33" s="3">
        <v>909</v>
      </c>
      <c r="I33" s="265"/>
    </row>
    <row r="34" spans="1:9" ht="15" customHeight="1">
      <c r="A34" s="249" t="s">
        <v>138</v>
      </c>
      <c r="B34" s="194" t="s">
        <v>289</v>
      </c>
      <c r="C34" s="3">
        <v>48</v>
      </c>
      <c r="D34" s="3">
        <v>17</v>
      </c>
      <c r="E34" s="3">
        <v>65</v>
      </c>
      <c r="F34" s="3">
        <v>117</v>
      </c>
      <c r="G34" s="3">
        <v>34</v>
      </c>
      <c r="H34" s="3">
        <v>151</v>
      </c>
      <c r="I34" s="265"/>
    </row>
    <row r="35" spans="1:9" ht="15" customHeight="1">
      <c r="A35" s="249" t="s">
        <v>163</v>
      </c>
      <c r="B35" s="194" t="s">
        <v>290</v>
      </c>
      <c r="C35" s="3">
        <v>503</v>
      </c>
      <c r="D35" s="3">
        <v>235</v>
      </c>
      <c r="E35" s="3">
        <v>738</v>
      </c>
      <c r="F35" s="3">
        <v>1097</v>
      </c>
      <c r="G35" s="3">
        <v>530</v>
      </c>
      <c r="H35" s="3">
        <v>1627</v>
      </c>
      <c r="I35" s="265"/>
    </row>
    <row r="36" spans="1:9" ht="15" customHeight="1">
      <c r="A36" s="186" t="s">
        <v>164</v>
      </c>
      <c r="B36" s="194" t="s">
        <v>105</v>
      </c>
      <c r="C36" s="3">
        <v>30</v>
      </c>
      <c r="D36" s="3">
        <v>228</v>
      </c>
      <c r="E36" s="3">
        <v>258</v>
      </c>
      <c r="F36" s="3">
        <v>45</v>
      </c>
      <c r="G36" s="3">
        <v>252</v>
      </c>
      <c r="H36" s="3">
        <v>297</v>
      </c>
      <c r="I36" s="265"/>
    </row>
    <row r="37" spans="1:9" ht="15" customHeight="1">
      <c r="A37" s="186" t="s">
        <v>140</v>
      </c>
      <c r="B37" s="194" t="s">
        <v>291</v>
      </c>
      <c r="C37" s="94">
        <v>30</v>
      </c>
      <c r="D37" s="94">
        <v>2</v>
      </c>
      <c r="E37" s="94">
        <v>32</v>
      </c>
      <c r="F37" s="94">
        <v>65</v>
      </c>
      <c r="G37" s="94">
        <v>6</v>
      </c>
      <c r="H37" s="94">
        <v>71</v>
      </c>
      <c r="I37" s="265"/>
    </row>
    <row r="38" spans="1:9" ht="15" customHeight="1">
      <c r="A38" s="186">
        <v>10311</v>
      </c>
      <c r="B38" s="194" t="s">
        <v>357</v>
      </c>
      <c r="C38" s="94">
        <v>9</v>
      </c>
      <c r="D38" s="94">
        <v>4</v>
      </c>
      <c r="E38" s="94">
        <v>13</v>
      </c>
      <c r="F38" s="94">
        <v>36</v>
      </c>
      <c r="G38" s="94">
        <v>8</v>
      </c>
      <c r="H38" s="94">
        <v>44</v>
      </c>
      <c r="I38" s="265"/>
    </row>
    <row r="39" spans="1:9" ht="15" customHeight="1">
      <c r="A39" s="186" t="s">
        <v>165</v>
      </c>
      <c r="B39" s="194" t="s">
        <v>106</v>
      </c>
      <c r="C39" s="3">
        <v>189</v>
      </c>
      <c r="D39" s="3">
        <v>1026</v>
      </c>
      <c r="E39" s="3">
        <v>1215</v>
      </c>
      <c r="F39" s="3">
        <v>558</v>
      </c>
      <c r="G39" s="3">
        <v>5471</v>
      </c>
      <c r="H39" s="3">
        <v>6029</v>
      </c>
      <c r="I39" s="265"/>
    </row>
    <row r="40" spans="1:9" ht="15" customHeight="1">
      <c r="A40" s="186" t="s">
        <v>342</v>
      </c>
      <c r="B40" s="246" t="s">
        <v>218</v>
      </c>
      <c r="C40" s="3">
        <v>679</v>
      </c>
      <c r="D40" s="3">
        <v>5728</v>
      </c>
      <c r="E40" s="3">
        <v>6407</v>
      </c>
      <c r="F40" s="3">
        <v>915</v>
      </c>
      <c r="G40" s="3">
        <v>7804</v>
      </c>
      <c r="H40" s="3">
        <v>8719</v>
      </c>
      <c r="I40" s="265"/>
    </row>
    <row r="41" spans="1:9" ht="15" customHeight="1">
      <c r="A41" s="186" t="s">
        <v>166</v>
      </c>
      <c r="B41" s="194" t="s">
        <v>292</v>
      </c>
      <c r="C41" s="3">
        <v>328</v>
      </c>
      <c r="D41" s="3">
        <v>429</v>
      </c>
      <c r="E41" s="3">
        <v>757</v>
      </c>
      <c r="F41" s="3">
        <v>466</v>
      </c>
      <c r="G41" s="3">
        <v>586</v>
      </c>
      <c r="H41" s="3">
        <v>1052</v>
      </c>
      <c r="I41" s="265"/>
    </row>
    <row r="42" spans="1:9" ht="15" customHeight="1">
      <c r="A42" s="186" t="s">
        <v>141</v>
      </c>
      <c r="B42" s="194" t="s">
        <v>293</v>
      </c>
      <c r="C42" s="3">
        <v>118</v>
      </c>
      <c r="D42" s="3">
        <v>22</v>
      </c>
      <c r="E42" s="3">
        <v>140</v>
      </c>
      <c r="F42" s="3">
        <v>210</v>
      </c>
      <c r="G42" s="3">
        <v>81</v>
      </c>
      <c r="H42" s="3">
        <v>291</v>
      </c>
      <c r="I42" s="265"/>
    </row>
    <row r="43" spans="1:9" ht="15" customHeight="1">
      <c r="A43" s="186" t="s">
        <v>135</v>
      </c>
      <c r="B43" s="194" t="s">
        <v>108</v>
      </c>
      <c r="C43" s="3">
        <v>691</v>
      </c>
      <c r="D43" s="3">
        <v>208</v>
      </c>
      <c r="E43" s="3">
        <v>899</v>
      </c>
      <c r="F43" s="3">
        <v>4180</v>
      </c>
      <c r="G43" s="3">
        <v>788</v>
      </c>
      <c r="H43" s="3">
        <v>4968</v>
      </c>
      <c r="I43" s="265"/>
    </row>
    <row r="44" spans="1:9" ht="15" customHeight="1">
      <c r="A44" s="186" t="s">
        <v>167</v>
      </c>
      <c r="B44" s="194" t="s">
        <v>294</v>
      </c>
      <c r="C44" s="169">
        <v>269</v>
      </c>
      <c r="D44" s="169">
        <v>13</v>
      </c>
      <c r="E44" s="169">
        <v>282</v>
      </c>
      <c r="F44" s="169">
        <v>4443</v>
      </c>
      <c r="G44" s="169">
        <v>63</v>
      </c>
      <c r="H44" s="169">
        <v>4506</v>
      </c>
      <c r="I44" s="265"/>
    </row>
    <row r="45" spans="1:9" ht="15" customHeight="1">
      <c r="A45" s="186" t="s">
        <v>142</v>
      </c>
      <c r="B45" s="194" t="s">
        <v>309</v>
      </c>
      <c r="C45" s="3">
        <v>11</v>
      </c>
      <c r="D45" s="3">
        <v>1</v>
      </c>
      <c r="E45" s="3">
        <v>12</v>
      </c>
      <c r="F45" s="3">
        <v>23</v>
      </c>
      <c r="G45" s="3">
        <v>1</v>
      </c>
      <c r="H45" s="3">
        <v>24</v>
      </c>
      <c r="I45" s="265"/>
    </row>
    <row r="46" spans="1:9" ht="15" customHeight="1">
      <c r="A46" s="186">
        <v>10314</v>
      </c>
      <c r="B46" s="194" t="s">
        <v>358</v>
      </c>
      <c r="C46" s="3">
        <v>2</v>
      </c>
      <c r="D46" s="3">
        <v>5</v>
      </c>
      <c r="E46" s="3">
        <v>7</v>
      </c>
      <c r="F46" s="3">
        <v>4</v>
      </c>
      <c r="G46" s="3">
        <v>10</v>
      </c>
      <c r="H46" s="3">
        <v>14</v>
      </c>
      <c r="I46" s="265"/>
    </row>
    <row r="47" spans="1:9" ht="15" customHeight="1">
      <c r="A47" s="186">
        <v>10720</v>
      </c>
      <c r="B47" s="194" t="s">
        <v>359</v>
      </c>
      <c r="C47" s="3">
        <v>17</v>
      </c>
      <c r="D47" s="3">
        <v>0</v>
      </c>
      <c r="E47" s="3">
        <v>17</v>
      </c>
      <c r="F47" s="3">
        <v>31</v>
      </c>
      <c r="G47" s="3">
        <v>0</v>
      </c>
      <c r="H47" s="3">
        <v>31</v>
      </c>
      <c r="I47" s="265"/>
    </row>
    <row r="48" spans="1:9" ht="15" customHeight="1">
      <c r="A48" s="186" t="s">
        <v>143</v>
      </c>
      <c r="B48" s="194" t="s">
        <v>295</v>
      </c>
      <c r="C48" s="79">
        <v>20</v>
      </c>
      <c r="D48" s="79">
        <v>2</v>
      </c>
      <c r="E48" s="79">
        <v>22</v>
      </c>
      <c r="F48" s="79">
        <v>25</v>
      </c>
      <c r="G48" s="79">
        <v>11</v>
      </c>
      <c r="H48" s="79">
        <v>36</v>
      </c>
      <c r="I48" s="265"/>
    </row>
    <row r="49" spans="1:9" ht="15" customHeight="1">
      <c r="A49" s="186" t="s">
        <v>168</v>
      </c>
      <c r="B49" s="194" t="s">
        <v>296</v>
      </c>
      <c r="C49" s="92">
        <v>22</v>
      </c>
      <c r="D49" s="92">
        <v>11</v>
      </c>
      <c r="E49" s="92">
        <v>33</v>
      </c>
      <c r="F49" s="92">
        <v>33</v>
      </c>
      <c r="G49" s="92">
        <v>29</v>
      </c>
      <c r="H49" s="92">
        <v>62</v>
      </c>
      <c r="I49" s="265"/>
    </row>
    <row r="50" spans="1:9" ht="15" customHeight="1">
      <c r="A50" s="186" t="s">
        <v>169</v>
      </c>
      <c r="B50" s="255" t="s">
        <v>297</v>
      </c>
      <c r="C50" s="3">
        <v>2</v>
      </c>
      <c r="D50" s="3">
        <v>12</v>
      </c>
      <c r="E50" s="3">
        <v>14</v>
      </c>
      <c r="F50" s="3">
        <v>10</v>
      </c>
      <c r="G50" s="3">
        <v>31</v>
      </c>
      <c r="H50" s="3">
        <v>41</v>
      </c>
      <c r="I50" s="265"/>
    </row>
    <row r="51" spans="1:9" ht="15" customHeight="1">
      <c r="A51" s="186" t="s">
        <v>207</v>
      </c>
      <c r="B51" s="256" t="s">
        <v>298</v>
      </c>
      <c r="C51" s="3">
        <v>18</v>
      </c>
      <c r="D51" s="3">
        <v>52</v>
      </c>
      <c r="E51" s="3">
        <v>70</v>
      </c>
      <c r="F51" s="3">
        <v>47</v>
      </c>
      <c r="G51" s="3">
        <v>89</v>
      </c>
      <c r="H51" s="3">
        <v>136</v>
      </c>
      <c r="I51" s="265"/>
    </row>
    <row r="52" spans="1:9" ht="15" customHeight="1">
      <c r="A52" s="186" t="s">
        <v>208</v>
      </c>
      <c r="B52" s="246" t="s">
        <v>206</v>
      </c>
      <c r="C52" s="92">
        <v>0</v>
      </c>
      <c r="D52" s="92">
        <v>0</v>
      </c>
      <c r="E52" s="92">
        <v>0</v>
      </c>
      <c r="F52" s="92">
        <v>0</v>
      </c>
      <c r="G52" s="92">
        <v>0</v>
      </c>
      <c r="H52" s="92">
        <v>0</v>
      </c>
      <c r="I52" s="265"/>
    </row>
    <row r="53" spans="1:9" ht="15" customHeight="1">
      <c r="A53" s="201"/>
      <c r="I53" s="265"/>
    </row>
    <row r="54" spans="1:9" ht="15" customHeight="1">
      <c r="A54" s="201"/>
      <c r="B54" s="190" t="s">
        <v>34</v>
      </c>
      <c r="C54" s="83">
        <v>1187</v>
      </c>
      <c r="D54" s="83">
        <v>159</v>
      </c>
      <c r="E54" s="83">
        <v>1346</v>
      </c>
      <c r="F54" s="83">
        <v>10811</v>
      </c>
      <c r="G54" s="83">
        <v>453</v>
      </c>
      <c r="H54" s="83">
        <v>11264</v>
      </c>
      <c r="I54" s="265"/>
    </row>
    <row r="55" spans="1:9" ht="15" customHeight="1">
      <c r="A55" s="249" t="s">
        <v>155</v>
      </c>
      <c r="B55" s="194" t="s">
        <v>110</v>
      </c>
      <c r="C55" s="79">
        <v>702</v>
      </c>
      <c r="D55" s="79">
        <v>25</v>
      </c>
      <c r="E55" s="79">
        <v>727</v>
      </c>
      <c r="F55" s="79">
        <v>8999</v>
      </c>
      <c r="G55" s="79">
        <v>63</v>
      </c>
      <c r="H55" s="79">
        <v>9062</v>
      </c>
      <c r="I55" s="265"/>
    </row>
    <row r="56" spans="1:9" ht="15" customHeight="1">
      <c r="A56" s="251" t="s">
        <v>209</v>
      </c>
      <c r="B56" s="246" t="s">
        <v>210</v>
      </c>
      <c r="C56" s="79">
        <v>104</v>
      </c>
      <c r="D56" s="79">
        <v>23</v>
      </c>
      <c r="E56" s="79">
        <v>127</v>
      </c>
      <c r="F56" s="79">
        <v>266</v>
      </c>
      <c r="G56" s="79">
        <v>46</v>
      </c>
      <c r="H56" s="79">
        <v>312</v>
      </c>
      <c r="I56" s="265"/>
    </row>
    <row r="57" spans="1:9" ht="15" customHeight="1">
      <c r="A57" s="249" t="s">
        <v>153</v>
      </c>
      <c r="B57" s="257" t="s">
        <v>111</v>
      </c>
      <c r="C57" s="79">
        <v>0</v>
      </c>
      <c r="D57" s="79">
        <v>0</v>
      </c>
      <c r="E57" s="79">
        <v>0</v>
      </c>
      <c r="F57" s="79">
        <v>0</v>
      </c>
      <c r="G57" s="79">
        <v>0</v>
      </c>
      <c r="H57" s="79">
        <v>0</v>
      </c>
      <c r="I57" s="265"/>
    </row>
    <row r="58" spans="1:9" ht="15" customHeight="1">
      <c r="A58" s="249" t="s">
        <v>154</v>
      </c>
      <c r="B58" s="194" t="s">
        <v>112</v>
      </c>
      <c r="C58" s="79">
        <v>66</v>
      </c>
      <c r="D58" s="79">
        <v>67</v>
      </c>
      <c r="E58" s="79">
        <v>133</v>
      </c>
      <c r="F58" s="79">
        <v>145</v>
      </c>
      <c r="G58" s="79">
        <v>214</v>
      </c>
      <c r="H58" s="79">
        <v>359</v>
      </c>
      <c r="I58" s="265"/>
    </row>
    <row r="59" spans="1:9" ht="15" customHeight="1">
      <c r="A59" s="249" t="s">
        <v>139</v>
      </c>
      <c r="B59" s="194" t="s">
        <v>299</v>
      </c>
      <c r="C59" s="79">
        <v>94</v>
      </c>
      <c r="D59" s="79">
        <v>30</v>
      </c>
      <c r="E59" s="79">
        <v>124</v>
      </c>
      <c r="F59" s="79">
        <v>133</v>
      </c>
      <c r="G59" s="79">
        <v>102</v>
      </c>
      <c r="H59" s="79">
        <v>235</v>
      </c>
      <c r="I59" s="265"/>
    </row>
    <row r="60" spans="1:9" ht="15" customHeight="1">
      <c r="A60" s="253" t="s">
        <v>333</v>
      </c>
      <c r="B60" s="194" t="s">
        <v>222</v>
      </c>
      <c r="C60" s="79">
        <v>6</v>
      </c>
      <c r="D60" s="79">
        <v>6</v>
      </c>
      <c r="E60" s="79">
        <v>12</v>
      </c>
      <c r="F60" s="79">
        <v>13</v>
      </c>
      <c r="G60" s="79">
        <v>16</v>
      </c>
      <c r="H60" s="79">
        <v>29</v>
      </c>
      <c r="I60" s="265"/>
    </row>
    <row r="61" spans="1:9" ht="15" customHeight="1">
      <c r="A61" s="253" t="s">
        <v>334</v>
      </c>
      <c r="B61" s="194" t="s">
        <v>223</v>
      </c>
      <c r="C61" s="79">
        <v>32</v>
      </c>
      <c r="D61" s="79">
        <v>0</v>
      </c>
      <c r="E61" s="79">
        <v>32</v>
      </c>
      <c r="F61" s="79">
        <v>98</v>
      </c>
      <c r="G61" s="79">
        <v>0</v>
      </c>
      <c r="H61" s="79">
        <v>98</v>
      </c>
      <c r="I61" s="265"/>
    </row>
    <row r="62" spans="1:9" ht="15" customHeight="1">
      <c r="A62" s="253" t="s">
        <v>335</v>
      </c>
      <c r="B62" s="194" t="s">
        <v>285</v>
      </c>
      <c r="C62" s="79">
        <v>128</v>
      </c>
      <c r="D62" s="79">
        <v>0</v>
      </c>
      <c r="E62" s="79">
        <v>128</v>
      </c>
      <c r="F62" s="79">
        <v>1025</v>
      </c>
      <c r="G62" s="79">
        <v>0</v>
      </c>
      <c r="H62" s="79">
        <v>1025</v>
      </c>
      <c r="I62" s="265"/>
    </row>
    <row r="63" spans="1:9" ht="15" customHeight="1">
      <c r="A63" s="253" t="s">
        <v>336</v>
      </c>
      <c r="B63" s="194" t="s">
        <v>286</v>
      </c>
      <c r="C63" s="79">
        <v>31</v>
      </c>
      <c r="D63" s="79">
        <v>0</v>
      </c>
      <c r="E63" s="79">
        <v>31</v>
      </c>
      <c r="F63" s="79">
        <v>108</v>
      </c>
      <c r="G63" s="79">
        <v>0</v>
      </c>
      <c r="H63" s="79">
        <v>108</v>
      </c>
      <c r="I63" s="265"/>
    </row>
    <row r="64" spans="1:9" ht="15" customHeight="1">
      <c r="A64" s="253">
        <v>10319</v>
      </c>
      <c r="B64" s="256" t="s">
        <v>360</v>
      </c>
      <c r="C64" s="79">
        <v>24</v>
      </c>
      <c r="D64" s="79">
        <v>8</v>
      </c>
      <c r="E64" s="79">
        <v>32</v>
      </c>
      <c r="F64" s="79">
        <v>24</v>
      </c>
      <c r="G64" s="79">
        <v>12</v>
      </c>
      <c r="H64" s="79">
        <v>36</v>
      </c>
      <c r="I64" s="265"/>
    </row>
    <row r="65" spans="1:9" ht="15" customHeight="1">
      <c r="I65" s="265"/>
    </row>
    <row r="66" spans="1:9" ht="15" customHeight="1">
      <c r="B66" s="188" t="s">
        <v>93</v>
      </c>
      <c r="C66" s="102"/>
      <c r="D66" s="102"/>
      <c r="E66" s="102"/>
      <c r="F66" s="102"/>
      <c r="G66" s="102"/>
      <c r="H66" s="102"/>
      <c r="I66" s="265"/>
    </row>
    <row r="67" spans="1:9" ht="15" customHeight="1">
      <c r="B67" s="103" t="s">
        <v>382</v>
      </c>
      <c r="C67" s="117"/>
      <c r="D67" s="117"/>
      <c r="E67" s="117"/>
      <c r="F67" s="117"/>
      <c r="G67" s="117"/>
      <c r="H67" s="117"/>
      <c r="I67" s="265"/>
    </row>
    <row r="68" spans="1:9" ht="15" customHeight="1">
      <c r="B68" s="190"/>
      <c r="C68" s="117"/>
      <c r="D68" s="117"/>
      <c r="E68" s="117"/>
      <c r="F68" s="117"/>
      <c r="G68" s="117"/>
      <c r="H68" s="117"/>
      <c r="I68" s="265"/>
    </row>
    <row r="69" spans="1:9" ht="15" customHeight="1">
      <c r="B69" s="275" t="s">
        <v>203</v>
      </c>
      <c r="C69" s="334" t="s">
        <v>28</v>
      </c>
      <c r="D69" s="335"/>
      <c r="E69" s="336"/>
      <c r="F69" s="334" t="s">
        <v>0</v>
      </c>
      <c r="G69" s="335"/>
      <c r="H69" s="336"/>
      <c r="I69" s="265"/>
    </row>
    <row r="70" spans="1:9" ht="15" customHeight="1">
      <c r="B70" s="276"/>
      <c r="C70" s="337"/>
      <c r="D70" s="338"/>
      <c r="E70" s="339"/>
      <c r="F70" s="337"/>
      <c r="G70" s="338"/>
      <c r="H70" s="339"/>
      <c r="I70" s="265"/>
    </row>
    <row r="71" spans="1:9" ht="15" customHeight="1">
      <c r="B71" s="277"/>
      <c r="C71" s="274" t="s">
        <v>2</v>
      </c>
      <c r="D71" s="274" t="s">
        <v>3</v>
      </c>
      <c r="E71" s="274" t="s">
        <v>225</v>
      </c>
      <c r="F71" s="274" t="s">
        <v>2</v>
      </c>
      <c r="G71" s="274" t="s">
        <v>3</v>
      </c>
      <c r="H71" s="274" t="s">
        <v>225</v>
      </c>
      <c r="I71" s="265"/>
    </row>
    <row r="72" spans="1:9" ht="15" customHeight="1">
      <c r="I72" s="265"/>
    </row>
    <row r="73" spans="1:9" ht="15" customHeight="1">
      <c r="A73" s="201"/>
      <c r="B73" s="190" t="s">
        <v>35</v>
      </c>
      <c r="C73" s="83">
        <v>10437</v>
      </c>
      <c r="D73" s="83">
        <v>547</v>
      </c>
      <c r="E73" s="83">
        <v>10984</v>
      </c>
      <c r="F73" s="83">
        <v>22612</v>
      </c>
      <c r="G73" s="83">
        <v>1420</v>
      </c>
      <c r="H73" s="83">
        <v>24032</v>
      </c>
      <c r="I73" s="265"/>
    </row>
    <row r="74" spans="1:9" ht="15" customHeight="1">
      <c r="A74" s="249" t="s">
        <v>191</v>
      </c>
      <c r="B74" s="194" t="s">
        <v>185</v>
      </c>
      <c r="C74" s="3">
        <v>61</v>
      </c>
      <c r="D74" s="3">
        <v>15</v>
      </c>
      <c r="E74" s="3">
        <v>76</v>
      </c>
      <c r="F74" s="3">
        <v>128</v>
      </c>
      <c r="G74" s="3">
        <v>25</v>
      </c>
      <c r="H74" s="3">
        <v>153</v>
      </c>
      <c r="I74" s="265"/>
    </row>
    <row r="75" spans="1:9" ht="17.45" customHeight="1">
      <c r="A75" s="249" t="s">
        <v>170</v>
      </c>
      <c r="B75" s="194" t="s">
        <v>113</v>
      </c>
      <c r="C75" s="3">
        <v>5</v>
      </c>
      <c r="D75" s="3">
        <v>0</v>
      </c>
      <c r="E75" s="3">
        <v>5</v>
      </c>
      <c r="F75" s="3">
        <v>12</v>
      </c>
      <c r="G75" s="3">
        <v>0</v>
      </c>
      <c r="H75" s="3">
        <v>12</v>
      </c>
      <c r="I75" s="265"/>
    </row>
    <row r="76" spans="1:9" ht="15" customHeight="1">
      <c r="A76" s="252" t="s">
        <v>332</v>
      </c>
      <c r="B76" s="194" t="s">
        <v>326</v>
      </c>
      <c r="C76" s="3">
        <v>81</v>
      </c>
      <c r="D76" s="3">
        <v>44</v>
      </c>
      <c r="E76" s="3">
        <v>125</v>
      </c>
      <c r="F76" s="3">
        <v>131</v>
      </c>
      <c r="G76" s="3">
        <v>75</v>
      </c>
      <c r="H76" s="3">
        <v>206</v>
      </c>
      <c r="I76" s="265"/>
    </row>
    <row r="77" spans="1:9" ht="15" customHeight="1">
      <c r="A77" s="254" t="s">
        <v>171</v>
      </c>
      <c r="B77" s="194" t="s">
        <v>114</v>
      </c>
      <c r="C77" s="3">
        <v>41</v>
      </c>
      <c r="D77" s="3">
        <v>9</v>
      </c>
      <c r="E77" s="3">
        <v>50</v>
      </c>
      <c r="F77" s="3">
        <v>51</v>
      </c>
      <c r="G77" s="3">
        <v>31</v>
      </c>
      <c r="H77" s="3">
        <v>82</v>
      </c>
      <c r="I77" s="265"/>
    </row>
    <row r="78" spans="1:9" ht="15" customHeight="1">
      <c r="A78" s="254" t="s">
        <v>172</v>
      </c>
      <c r="B78" s="194" t="s">
        <v>115</v>
      </c>
      <c r="C78" s="3">
        <v>9795</v>
      </c>
      <c r="D78" s="3">
        <v>212</v>
      </c>
      <c r="E78" s="3">
        <v>10007</v>
      </c>
      <c r="F78" s="3">
        <v>21276</v>
      </c>
      <c r="G78" s="3">
        <v>532</v>
      </c>
      <c r="H78" s="3">
        <v>21808</v>
      </c>
      <c r="I78" s="265"/>
    </row>
    <row r="79" spans="1:9" ht="15" customHeight="1">
      <c r="A79" s="254" t="s">
        <v>173</v>
      </c>
      <c r="B79" s="255" t="s">
        <v>120</v>
      </c>
      <c r="C79" s="3">
        <v>12</v>
      </c>
      <c r="D79" s="3">
        <v>22</v>
      </c>
      <c r="E79" s="3">
        <v>34</v>
      </c>
      <c r="F79" s="3">
        <v>28</v>
      </c>
      <c r="G79" s="3">
        <v>61</v>
      </c>
      <c r="H79" s="3">
        <v>89</v>
      </c>
      <c r="I79" s="265"/>
    </row>
    <row r="80" spans="1:9" ht="15" customHeight="1">
      <c r="A80" s="232" t="s">
        <v>211</v>
      </c>
      <c r="B80" s="246" t="s">
        <v>212</v>
      </c>
      <c r="C80" s="3">
        <v>16</v>
      </c>
      <c r="D80" s="3">
        <v>3</v>
      </c>
      <c r="E80" s="3">
        <v>19</v>
      </c>
      <c r="F80" s="3">
        <v>37</v>
      </c>
      <c r="G80" s="3">
        <v>5</v>
      </c>
      <c r="H80" s="3">
        <v>42</v>
      </c>
      <c r="I80" s="265"/>
    </row>
    <row r="81" spans="1:9" ht="15" customHeight="1">
      <c r="A81" s="252" t="s">
        <v>341</v>
      </c>
      <c r="B81" s="194" t="s">
        <v>287</v>
      </c>
      <c r="C81" s="72">
        <v>206</v>
      </c>
      <c r="D81" s="72">
        <v>129</v>
      </c>
      <c r="E81" s="72">
        <v>335</v>
      </c>
      <c r="F81" s="72">
        <v>366</v>
      </c>
      <c r="G81" s="72">
        <v>286</v>
      </c>
      <c r="H81" s="72">
        <v>652</v>
      </c>
      <c r="I81" s="265"/>
    </row>
    <row r="82" spans="1:9" ht="15" customHeight="1">
      <c r="A82" s="254" t="s">
        <v>174</v>
      </c>
      <c r="B82" s="258" t="s">
        <v>116</v>
      </c>
      <c r="C82" s="72">
        <v>190</v>
      </c>
      <c r="D82" s="72">
        <v>84</v>
      </c>
      <c r="E82" s="72">
        <v>274</v>
      </c>
      <c r="F82" s="72">
        <v>520</v>
      </c>
      <c r="G82" s="72">
        <v>251</v>
      </c>
      <c r="H82" s="72">
        <v>771</v>
      </c>
      <c r="I82" s="265"/>
    </row>
    <row r="83" spans="1:9" ht="15" customHeight="1">
      <c r="A83" s="252" t="s">
        <v>337</v>
      </c>
      <c r="B83" s="258" t="s">
        <v>327</v>
      </c>
      <c r="C83" s="79">
        <v>30</v>
      </c>
      <c r="D83" s="79">
        <v>29</v>
      </c>
      <c r="E83" s="79">
        <v>59</v>
      </c>
      <c r="F83" s="79">
        <v>63</v>
      </c>
      <c r="G83" s="79">
        <v>154</v>
      </c>
      <c r="H83" s="79">
        <v>217</v>
      </c>
      <c r="I83" s="265"/>
    </row>
    <row r="84" spans="1:9" ht="15" customHeight="1">
      <c r="A84" s="1"/>
      <c r="B84" s="1"/>
      <c r="I84" s="265"/>
    </row>
    <row r="85" spans="1:9" ht="15" customHeight="1">
      <c r="A85" s="201"/>
      <c r="B85" s="190" t="s">
        <v>36</v>
      </c>
      <c r="C85" s="83">
        <v>9001</v>
      </c>
      <c r="D85" s="83">
        <v>591</v>
      </c>
      <c r="E85" s="83">
        <v>9592</v>
      </c>
      <c r="F85" s="83">
        <v>38246</v>
      </c>
      <c r="G85" s="83">
        <v>1755</v>
      </c>
      <c r="H85" s="83">
        <v>40001</v>
      </c>
      <c r="I85" s="265"/>
    </row>
    <row r="86" spans="1:9" ht="15" customHeight="1">
      <c r="A86" s="249" t="s">
        <v>175</v>
      </c>
      <c r="B86" s="194" t="s">
        <v>117</v>
      </c>
      <c r="C86" s="3">
        <v>7806</v>
      </c>
      <c r="D86" s="3">
        <v>193</v>
      </c>
      <c r="E86" s="3">
        <v>7999</v>
      </c>
      <c r="F86" s="3">
        <v>36378</v>
      </c>
      <c r="G86" s="3">
        <v>685</v>
      </c>
      <c r="H86" s="3">
        <v>37063</v>
      </c>
      <c r="I86" s="265"/>
    </row>
    <row r="87" spans="1:9" ht="15" customHeight="1">
      <c r="A87" s="249" t="s">
        <v>176</v>
      </c>
      <c r="B87" s="194" t="s">
        <v>118</v>
      </c>
      <c r="C87" s="3">
        <v>5</v>
      </c>
      <c r="D87" s="3">
        <v>4</v>
      </c>
      <c r="E87" s="3">
        <v>9</v>
      </c>
      <c r="F87" s="3">
        <v>8</v>
      </c>
      <c r="G87" s="3">
        <v>4</v>
      </c>
      <c r="H87" s="3">
        <v>12</v>
      </c>
      <c r="I87" s="265"/>
    </row>
    <row r="88" spans="1:9" ht="15" customHeight="1">
      <c r="A88" s="186" t="s">
        <v>177</v>
      </c>
      <c r="B88" s="194" t="s">
        <v>125</v>
      </c>
      <c r="C88" s="3">
        <v>24</v>
      </c>
      <c r="D88" s="3">
        <v>10</v>
      </c>
      <c r="E88" s="3">
        <v>34</v>
      </c>
      <c r="F88" s="3">
        <v>74</v>
      </c>
      <c r="G88" s="3">
        <v>88</v>
      </c>
      <c r="H88" s="3">
        <v>162</v>
      </c>
      <c r="I88" s="265"/>
    </row>
    <row r="89" spans="1:9" ht="15" customHeight="1">
      <c r="A89" s="186">
        <v>10904</v>
      </c>
      <c r="B89" s="194" t="s">
        <v>361</v>
      </c>
      <c r="C89" s="3">
        <v>11</v>
      </c>
      <c r="D89" s="3">
        <v>35</v>
      </c>
      <c r="E89" s="3">
        <v>46</v>
      </c>
      <c r="F89" s="3">
        <v>12</v>
      </c>
      <c r="G89" s="3">
        <v>83</v>
      </c>
      <c r="H89" s="3">
        <v>95</v>
      </c>
      <c r="I89" s="265"/>
    </row>
    <row r="90" spans="1:9" ht="15" customHeight="1">
      <c r="A90" s="186" t="s">
        <v>200</v>
      </c>
      <c r="B90" s="255" t="s">
        <v>199</v>
      </c>
      <c r="C90" s="3">
        <v>122</v>
      </c>
      <c r="D90" s="3">
        <v>132</v>
      </c>
      <c r="E90" s="3">
        <v>254</v>
      </c>
      <c r="F90" s="3">
        <v>206</v>
      </c>
      <c r="G90" s="3">
        <v>334</v>
      </c>
      <c r="H90" s="3">
        <v>540</v>
      </c>
      <c r="I90" s="265"/>
    </row>
    <row r="91" spans="1:9" ht="15" customHeight="1">
      <c r="A91" s="283" t="s">
        <v>178</v>
      </c>
      <c r="B91" s="246" t="s">
        <v>119</v>
      </c>
      <c r="C91" s="3">
        <v>84</v>
      </c>
      <c r="D91" s="3">
        <v>6</v>
      </c>
      <c r="E91" s="3">
        <v>90</v>
      </c>
      <c r="F91" s="3">
        <v>98</v>
      </c>
      <c r="G91" s="3">
        <v>6</v>
      </c>
      <c r="H91" s="3">
        <v>104</v>
      </c>
      <c r="I91" s="265"/>
    </row>
    <row r="92" spans="1:9" ht="15" customHeight="1">
      <c r="A92" s="283" t="s">
        <v>221</v>
      </c>
      <c r="B92" s="246" t="s">
        <v>224</v>
      </c>
      <c r="C92" s="3">
        <v>0</v>
      </c>
      <c r="D92" s="3">
        <v>0</v>
      </c>
      <c r="E92" s="3">
        <v>0</v>
      </c>
      <c r="F92" s="3">
        <v>0</v>
      </c>
      <c r="G92" s="3">
        <v>0</v>
      </c>
      <c r="H92" s="3">
        <v>0</v>
      </c>
      <c r="I92" s="265"/>
    </row>
    <row r="93" spans="1:9" ht="15" customHeight="1">
      <c r="A93" s="283" t="s">
        <v>214</v>
      </c>
      <c r="B93" s="246" t="s">
        <v>213</v>
      </c>
      <c r="C93" s="3">
        <v>4</v>
      </c>
      <c r="D93" s="3">
        <v>13</v>
      </c>
      <c r="E93" s="3">
        <v>17</v>
      </c>
      <c r="F93" s="3">
        <v>10</v>
      </c>
      <c r="G93" s="3">
        <v>13</v>
      </c>
      <c r="H93" s="3">
        <v>23</v>
      </c>
      <c r="I93" s="265"/>
    </row>
    <row r="94" spans="1:9" ht="15" customHeight="1">
      <c r="A94" s="186" t="s">
        <v>184</v>
      </c>
      <c r="B94" s="257" t="s">
        <v>300</v>
      </c>
      <c r="C94" s="3">
        <v>64</v>
      </c>
      <c r="D94" s="3">
        <v>1</v>
      </c>
      <c r="E94" s="3">
        <v>65</v>
      </c>
      <c r="F94" s="3">
        <v>135</v>
      </c>
      <c r="G94" s="3">
        <v>3</v>
      </c>
      <c r="H94" s="3">
        <v>138</v>
      </c>
      <c r="I94" s="265"/>
    </row>
    <row r="95" spans="1:9" ht="15" customHeight="1">
      <c r="A95" s="186" t="s">
        <v>179</v>
      </c>
      <c r="B95" s="194" t="s">
        <v>121</v>
      </c>
      <c r="C95" s="3">
        <v>40</v>
      </c>
      <c r="D95" s="3">
        <v>2</v>
      </c>
      <c r="E95" s="3">
        <v>42</v>
      </c>
      <c r="F95" s="3">
        <v>61</v>
      </c>
      <c r="G95" s="3">
        <v>7</v>
      </c>
      <c r="H95" s="3">
        <v>68</v>
      </c>
      <c r="I95" s="265"/>
    </row>
    <row r="96" spans="1:9" ht="15" customHeight="1">
      <c r="A96" s="186" t="s">
        <v>180</v>
      </c>
      <c r="B96" s="194" t="s">
        <v>36</v>
      </c>
      <c r="C96" s="3">
        <v>265</v>
      </c>
      <c r="D96" s="3">
        <v>89</v>
      </c>
      <c r="E96" s="3">
        <v>354</v>
      </c>
      <c r="F96" s="3">
        <v>459</v>
      </c>
      <c r="G96" s="3">
        <v>202</v>
      </c>
      <c r="H96" s="3">
        <v>661</v>
      </c>
      <c r="I96" s="265"/>
    </row>
    <row r="97" spans="1:9" ht="15" customHeight="1">
      <c r="A97" s="186" t="s">
        <v>181</v>
      </c>
      <c r="B97" s="194" t="s">
        <v>122</v>
      </c>
      <c r="C97" s="3">
        <v>379</v>
      </c>
      <c r="D97" s="3">
        <v>60</v>
      </c>
      <c r="E97" s="3">
        <v>439</v>
      </c>
      <c r="F97" s="3">
        <v>474</v>
      </c>
      <c r="G97" s="3">
        <v>79</v>
      </c>
      <c r="H97" s="3">
        <v>553</v>
      </c>
      <c r="I97" s="265"/>
    </row>
    <row r="98" spans="1:9" ht="15" customHeight="1">
      <c r="A98" s="186" t="s">
        <v>182</v>
      </c>
      <c r="B98" s="194" t="s">
        <v>123</v>
      </c>
      <c r="C98" s="3">
        <v>41</v>
      </c>
      <c r="D98" s="3">
        <v>14</v>
      </c>
      <c r="E98" s="3">
        <v>55</v>
      </c>
      <c r="F98" s="3">
        <v>136</v>
      </c>
      <c r="G98" s="3">
        <v>83</v>
      </c>
      <c r="H98" s="3">
        <v>219</v>
      </c>
      <c r="I98" s="265"/>
    </row>
    <row r="99" spans="1:9" ht="15" customHeight="1">
      <c r="A99" s="186" t="s">
        <v>183</v>
      </c>
      <c r="B99" s="194" t="s">
        <v>124</v>
      </c>
      <c r="C99" s="3">
        <v>156</v>
      </c>
      <c r="D99" s="3">
        <v>32</v>
      </c>
      <c r="E99" s="3">
        <v>188</v>
      </c>
      <c r="F99" s="3">
        <v>195</v>
      </c>
      <c r="G99" s="3">
        <v>168</v>
      </c>
      <c r="H99" s="3">
        <v>363</v>
      </c>
      <c r="I99" s="265"/>
    </row>
    <row r="100" spans="1:9" ht="15" customHeight="1">
      <c r="A100" s="284"/>
      <c r="B100" s="174"/>
      <c r="C100"/>
      <c r="D100"/>
      <c r="E100"/>
      <c r="F100"/>
      <c r="G100"/>
      <c r="H100"/>
      <c r="I100" s="265"/>
    </row>
    <row r="101" spans="1:9" ht="15" customHeight="1">
      <c r="A101" s="204"/>
      <c r="B101" s="190" t="s">
        <v>37</v>
      </c>
      <c r="C101" s="83">
        <v>6894</v>
      </c>
      <c r="D101" s="83">
        <v>388</v>
      </c>
      <c r="E101" s="83">
        <v>7282</v>
      </c>
      <c r="F101" s="83">
        <v>17087</v>
      </c>
      <c r="G101" s="83">
        <v>1101</v>
      </c>
      <c r="H101" s="83">
        <v>18188</v>
      </c>
      <c r="I101" s="265"/>
    </row>
    <row r="102" spans="1:9" ht="15" customHeight="1">
      <c r="A102" s="186">
        <v>10426</v>
      </c>
      <c r="B102" s="194" t="s">
        <v>362</v>
      </c>
      <c r="C102" s="3">
        <v>0</v>
      </c>
      <c r="D102" s="3">
        <v>0</v>
      </c>
      <c r="E102" s="3">
        <v>0</v>
      </c>
      <c r="F102" s="3">
        <v>0</v>
      </c>
      <c r="G102" s="3">
        <v>0</v>
      </c>
      <c r="H102" s="3">
        <v>0</v>
      </c>
      <c r="I102" s="265"/>
    </row>
    <row r="103" spans="1:9" ht="15" customHeight="1">
      <c r="A103" s="186" t="s">
        <v>195</v>
      </c>
      <c r="B103" s="194" t="s">
        <v>193</v>
      </c>
      <c r="C103" s="3">
        <v>21</v>
      </c>
      <c r="D103" s="3">
        <v>4</v>
      </c>
      <c r="E103" s="3">
        <v>25</v>
      </c>
      <c r="F103" s="3">
        <v>67</v>
      </c>
      <c r="G103" s="3">
        <v>26</v>
      </c>
      <c r="H103" s="3">
        <v>93</v>
      </c>
      <c r="I103" s="265"/>
    </row>
    <row r="104" spans="1:9" ht="15" customHeight="1">
      <c r="A104" s="186" t="s">
        <v>144</v>
      </c>
      <c r="B104" s="259" t="s">
        <v>126</v>
      </c>
      <c r="C104" s="3">
        <v>9</v>
      </c>
      <c r="D104" s="3">
        <v>0</v>
      </c>
      <c r="E104" s="3">
        <v>9</v>
      </c>
      <c r="F104" s="3">
        <v>20</v>
      </c>
      <c r="G104" s="3">
        <v>0</v>
      </c>
      <c r="H104" s="3">
        <v>20</v>
      </c>
      <c r="I104" s="265"/>
    </row>
    <row r="105" spans="1:9" ht="15" customHeight="1">
      <c r="A105" s="252" t="s">
        <v>338</v>
      </c>
      <c r="B105" s="194" t="s">
        <v>316</v>
      </c>
      <c r="C105" s="3">
        <v>0</v>
      </c>
      <c r="D105" s="3">
        <v>0</v>
      </c>
      <c r="E105" s="3">
        <v>0</v>
      </c>
      <c r="F105" s="3">
        <v>0</v>
      </c>
      <c r="G105" s="3">
        <v>0</v>
      </c>
      <c r="H105" s="3">
        <v>0</v>
      </c>
      <c r="I105" s="265"/>
    </row>
    <row r="106" spans="1:9" ht="15" customHeight="1">
      <c r="A106" s="254" t="s">
        <v>145</v>
      </c>
      <c r="B106" s="259" t="s">
        <v>37</v>
      </c>
      <c r="C106" s="3">
        <v>183</v>
      </c>
      <c r="D106" s="3">
        <v>90</v>
      </c>
      <c r="E106" s="3">
        <v>273</v>
      </c>
      <c r="F106" s="3">
        <v>266</v>
      </c>
      <c r="G106" s="3">
        <v>130</v>
      </c>
      <c r="H106" s="3">
        <v>396</v>
      </c>
      <c r="I106" s="265"/>
    </row>
    <row r="107" spans="1:9" ht="15" customHeight="1">
      <c r="A107" s="254" t="s">
        <v>146</v>
      </c>
      <c r="B107" s="259" t="s">
        <v>127</v>
      </c>
      <c r="C107" s="3">
        <v>75</v>
      </c>
      <c r="D107" s="3">
        <v>15</v>
      </c>
      <c r="E107" s="3">
        <v>90</v>
      </c>
      <c r="F107" s="3">
        <v>159</v>
      </c>
      <c r="G107" s="3">
        <v>25</v>
      </c>
      <c r="H107" s="3">
        <v>184</v>
      </c>
      <c r="I107" s="265"/>
    </row>
    <row r="108" spans="1:9" ht="15" customHeight="1">
      <c r="A108" s="254" t="s">
        <v>196</v>
      </c>
      <c r="B108" s="255" t="s">
        <v>194</v>
      </c>
      <c r="C108" s="3">
        <v>13</v>
      </c>
      <c r="D108" s="3">
        <v>14</v>
      </c>
      <c r="E108" s="3">
        <v>27</v>
      </c>
      <c r="F108" s="3">
        <v>22</v>
      </c>
      <c r="G108" s="3">
        <v>24</v>
      </c>
      <c r="H108" s="3">
        <v>46</v>
      </c>
      <c r="I108" s="265"/>
    </row>
    <row r="109" spans="1:9" ht="15" customHeight="1">
      <c r="A109" s="232" t="s">
        <v>215</v>
      </c>
      <c r="B109" s="246" t="s">
        <v>301</v>
      </c>
      <c r="C109" s="3">
        <v>61</v>
      </c>
      <c r="D109" s="3">
        <v>10</v>
      </c>
      <c r="E109" s="3">
        <v>71</v>
      </c>
      <c r="F109" s="3">
        <v>115</v>
      </c>
      <c r="G109" s="3">
        <v>15</v>
      </c>
      <c r="H109" s="3">
        <v>130</v>
      </c>
      <c r="I109" s="265"/>
    </row>
    <row r="110" spans="1:9" ht="15" customHeight="1">
      <c r="A110" s="254" t="s">
        <v>148</v>
      </c>
      <c r="B110" s="260" t="s">
        <v>128</v>
      </c>
      <c r="C110" s="3">
        <v>15</v>
      </c>
      <c r="D110" s="3">
        <v>3</v>
      </c>
      <c r="E110" s="3">
        <v>18</v>
      </c>
      <c r="F110" s="3">
        <v>37</v>
      </c>
      <c r="G110" s="3">
        <v>10</v>
      </c>
      <c r="H110" s="3">
        <v>47</v>
      </c>
      <c r="I110" s="265"/>
    </row>
    <row r="111" spans="1:9" ht="15" customHeight="1">
      <c r="A111" s="254" t="s">
        <v>147</v>
      </c>
      <c r="B111" s="259" t="s">
        <v>129</v>
      </c>
      <c r="C111" s="3">
        <v>6502</v>
      </c>
      <c r="D111" s="3">
        <v>250</v>
      </c>
      <c r="E111" s="3">
        <v>6752</v>
      </c>
      <c r="F111" s="3">
        <v>16354</v>
      </c>
      <c r="G111" s="3">
        <v>867</v>
      </c>
      <c r="H111" s="3">
        <v>17221</v>
      </c>
      <c r="I111" s="265"/>
    </row>
    <row r="112" spans="1:9" ht="15" customHeight="1">
      <c r="A112" s="252" t="s">
        <v>339</v>
      </c>
      <c r="B112" s="259" t="s">
        <v>188</v>
      </c>
      <c r="C112" s="3">
        <v>9</v>
      </c>
      <c r="D112" s="3">
        <v>0</v>
      </c>
      <c r="E112" s="3">
        <v>9</v>
      </c>
      <c r="F112" s="3">
        <v>29</v>
      </c>
      <c r="G112" s="3">
        <v>0</v>
      </c>
      <c r="H112" s="3">
        <v>29</v>
      </c>
      <c r="I112" s="265"/>
    </row>
    <row r="113" spans="1:9" ht="15" customHeight="1">
      <c r="A113" s="232" t="s">
        <v>330</v>
      </c>
      <c r="B113" s="246" t="s">
        <v>328</v>
      </c>
      <c r="C113" s="3">
        <v>6</v>
      </c>
      <c r="D113" s="3">
        <v>2</v>
      </c>
      <c r="E113" s="3">
        <v>8</v>
      </c>
      <c r="F113" s="3">
        <v>18</v>
      </c>
      <c r="G113" s="3">
        <v>4</v>
      </c>
      <c r="H113" s="3">
        <v>22</v>
      </c>
      <c r="I113" s="265"/>
    </row>
    <row r="114" spans="1:9" ht="15" customHeight="1">
      <c r="A114" s="201"/>
      <c r="D114"/>
      <c r="E114"/>
      <c r="F114"/>
      <c r="G114"/>
      <c r="H114"/>
      <c r="I114" s="265"/>
    </row>
    <row r="115" spans="1:9" ht="15" customHeight="1">
      <c r="A115" s="201"/>
      <c r="B115" s="190" t="s">
        <v>38</v>
      </c>
      <c r="C115" s="175">
        <v>2414</v>
      </c>
      <c r="D115" s="175">
        <v>237</v>
      </c>
      <c r="E115" s="175">
        <v>2651</v>
      </c>
      <c r="F115" s="175">
        <v>4717</v>
      </c>
      <c r="G115" s="175">
        <v>593</v>
      </c>
      <c r="H115" s="175">
        <v>5310</v>
      </c>
      <c r="I115" s="265"/>
    </row>
    <row r="116" spans="1:9" ht="15" customHeight="1">
      <c r="A116" s="252" t="s">
        <v>340</v>
      </c>
      <c r="B116" s="259" t="s">
        <v>312</v>
      </c>
      <c r="C116" s="3">
        <v>97</v>
      </c>
      <c r="D116" s="3">
        <v>25</v>
      </c>
      <c r="E116" s="3">
        <v>122</v>
      </c>
      <c r="F116" s="3">
        <v>225</v>
      </c>
      <c r="G116" s="3">
        <v>61</v>
      </c>
      <c r="H116" s="3">
        <v>286</v>
      </c>
      <c r="I116" s="265"/>
    </row>
    <row r="117" spans="1:9" ht="15" customHeight="1">
      <c r="A117" s="249" t="s">
        <v>149</v>
      </c>
      <c r="B117" s="259" t="s">
        <v>302</v>
      </c>
      <c r="C117" s="3">
        <v>21</v>
      </c>
      <c r="D117" s="3">
        <v>14</v>
      </c>
      <c r="E117" s="3">
        <v>35</v>
      </c>
      <c r="F117" s="3">
        <v>56</v>
      </c>
      <c r="G117" s="3">
        <v>51</v>
      </c>
      <c r="H117" s="3">
        <v>107</v>
      </c>
      <c r="I117" s="265"/>
    </row>
    <row r="118" spans="1:9" ht="15" customHeight="1">
      <c r="A118" s="249" t="s">
        <v>150</v>
      </c>
      <c r="B118" s="259" t="s">
        <v>38</v>
      </c>
      <c r="C118" s="3">
        <v>1952</v>
      </c>
      <c r="D118" s="3">
        <v>143</v>
      </c>
      <c r="E118" s="3">
        <v>2095</v>
      </c>
      <c r="F118" s="3">
        <v>3700</v>
      </c>
      <c r="G118" s="3">
        <v>378</v>
      </c>
      <c r="H118" s="3">
        <v>4078</v>
      </c>
      <c r="I118" s="265"/>
    </row>
    <row r="119" spans="1:9" ht="15" customHeight="1">
      <c r="A119" s="249" t="s">
        <v>189</v>
      </c>
      <c r="B119" s="259" t="s">
        <v>186</v>
      </c>
      <c r="C119" s="3">
        <v>3</v>
      </c>
      <c r="D119" s="3">
        <v>5</v>
      </c>
      <c r="E119" s="3">
        <v>8</v>
      </c>
      <c r="F119" s="3">
        <v>9</v>
      </c>
      <c r="G119" s="3">
        <v>24</v>
      </c>
      <c r="H119" s="3">
        <v>33</v>
      </c>
      <c r="I119" s="265"/>
    </row>
    <row r="120" spans="1:9" ht="15" customHeight="1">
      <c r="A120" s="249" t="s">
        <v>151</v>
      </c>
      <c r="B120" s="261" t="s">
        <v>303</v>
      </c>
      <c r="C120" s="3">
        <v>5</v>
      </c>
      <c r="D120" s="3">
        <v>4</v>
      </c>
      <c r="E120" s="3">
        <v>9</v>
      </c>
      <c r="F120" s="3">
        <v>30</v>
      </c>
      <c r="G120" s="3">
        <v>8</v>
      </c>
      <c r="H120" s="3">
        <v>38</v>
      </c>
      <c r="I120" s="265"/>
    </row>
    <row r="121" spans="1:9" ht="15" customHeight="1">
      <c r="A121" s="207" t="s">
        <v>216</v>
      </c>
      <c r="B121" s="246" t="s">
        <v>217</v>
      </c>
      <c r="C121" s="3">
        <v>91</v>
      </c>
      <c r="D121" s="3">
        <v>20</v>
      </c>
      <c r="E121" s="3">
        <v>111</v>
      </c>
      <c r="F121" s="3">
        <v>158</v>
      </c>
      <c r="G121" s="3">
        <v>31</v>
      </c>
      <c r="H121" s="3">
        <v>189</v>
      </c>
      <c r="I121" s="265"/>
    </row>
    <row r="122" spans="1:9" ht="15" customHeight="1">
      <c r="A122" s="249" t="s">
        <v>152</v>
      </c>
      <c r="B122" s="260" t="s">
        <v>304</v>
      </c>
      <c r="C122" s="3">
        <v>234</v>
      </c>
      <c r="D122" s="3">
        <v>26</v>
      </c>
      <c r="E122" s="3">
        <v>260</v>
      </c>
      <c r="F122" s="3">
        <v>508</v>
      </c>
      <c r="G122" s="3">
        <v>40</v>
      </c>
      <c r="H122" s="3">
        <v>548</v>
      </c>
      <c r="I122" s="265"/>
    </row>
    <row r="123" spans="1:9" ht="15" customHeight="1">
      <c r="A123" s="249" t="s">
        <v>331</v>
      </c>
      <c r="B123" s="260" t="s">
        <v>329</v>
      </c>
      <c r="C123" s="3">
        <v>11</v>
      </c>
      <c r="D123" s="3">
        <v>0</v>
      </c>
      <c r="E123" s="3">
        <v>11</v>
      </c>
      <c r="F123" s="3">
        <v>31</v>
      </c>
      <c r="G123" s="3">
        <v>0</v>
      </c>
      <c r="H123" s="3">
        <v>31</v>
      </c>
      <c r="I123" s="265"/>
    </row>
    <row r="124" spans="1:9" ht="15" customHeight="1">
      <c r="A124" s="1"/>
      <c r="B124" s="1"/>
      <c r="I124" s="265"/>
    </row>
    <row r="125" spans="1:9" ht="15" customHeight="1">
      <c r="A125" s="1"/>
      <c r="B125" s="1"/>
      <c r="I125" s="265"/>
    </row>
    <row r="126" spans="1:9" ht="15" customHeight="1">
      <c r="A126" s="1"/>
      <c r="B126" s="1"/>
      <c r="I126" s="265"/>
    </row>
    <row r="127" spans="1:9" ht="15" customHeight="1">
      <c r="A127" s="1"/>
      <c r="B127" s="1"/>
      <c r="I127" s="174"/>
    </row>
    <row r="128" spans="1:9" ht="15" customHeight="1">
      <c r="A128" s="1"/>
      <c r="B128" s="1"/>
      <c r="I128" s="174"/>
    </row>
    <row r="129" spans="1:9" ht="15" customHeight="1">
      <c r="A129" s="1"/>
      <c r="B129" s="1"/>
      <c r="I129" s="174"/>
    </row>
    <row r="130" spans="1:9" ht="15" customHeight="1">
      <c r="I130" s="174"/>
    </row>
    <row r="131" spans="1:9" ht="15" customHeight="1">
      <c r="I131" s="174"/>
    </row>
    <row r="132" spans="1:9" ht="15" customHeight="1">
      <c r="I132" s="174"/>
    </row>
    <row r="133" spans="1:9" ht="15" customHeight="1">
      <c r="I133" s="174"/>
    </row>
    <row r="134" spans="1:9" ht="15" customHeight="1">
      <c r="B134" s="248"/>
      <c r="I134" s="174"/>
    </row>
    <row r="135" spans="1:9" ht="15" customHeight="1">
      <c r="I135" s="174"/>
    </row>
    <row r="136" spans="1:9" ht="15" customHeight="1">
      <c r="I136" s="174"/>
    </row>
    <row r="137" spans="1:9" ht="15" customHeight="1">
      <c r="I137" s="174"/>
    </row>
    <row r="138" spans="1:9" ht="15" customHeight="1">
      <c r="B138" s="262"/>
      <c r="C138" s="11"/>
      <c r="D138" s="11"/>
      <c r="E138" s="11"/>
      <c r="F138" s="11"/>
      <c r="G138" s="11"/>
      <c r="H138" s="11"/>
      <c r="I138" s="174"/>
    </row>
    <row r="139" spans="1:9" ht="15" customHeight="1">
      <c r="B139" s="263"/>
      <c r="C139" s="11"/>
      <c r="D139" s="11"/>
      <c r="E139" s="11"/>
      <c r="F139" s="11"/>
      <c r="G139" s="11"/>
      <c r="H139" s="11"/>
      <c r="I139" s="174"/>
    </row>
    <row r="140" spans="1:9" ht="15" customHeight="1">
      <c r="I140" s="174"/>
    </row>
    <row r="141" spans="1:9" ht="15" customHeight="1">
      <c r="I141" s="174"/>
    </row>
    <row r="142" spans="1:9" ht="15" customHeight="1">
      <c r="I142" s="174"/>
    </row>
    <row r="143" spans="1:9" ht="15" customHeight="1">
      <c r="I143" s="174"/>
    </row>
    <row r="144" spans="1:9" ht="15" customHeight="1">
      <c r="I144" s="174"/>
    </row>
    <row r="145" spans="2:9" ht="15" customHeight="1">
      <c r="I145" s="174"/>
    </row>
    <row r="146" spans="2:9" ht="15" customHeight="1">
      <c r="I146" s="174"/>
    </row>
    <row r="147" spans="2:9" ht="15" customHeight="1">
      <c r="I147" s="174"/>
    </row>
    <row r="148" spans="2:9" ht="15" customHeight="1">
      <c r="I148" s="174"/>
    </row>
    <row r="149" spans="2:9" ht="15" customHeight="1">
      <c r="I149" s="174"/>
    </row>
    <row r="150" spans="2:9" ht="15" customHeight="1">
      <c r="I150" s="290"/>
    </row>
    <row r="151" spans="2:9" ht="15" customHeight="1"/>
    <row r="152" spans="2:9" ht="15" customHeight="1"/>
    <row r="153" spans="2:9" ht="15" customHeight="1"/>
    <row r="154" spans="2:9" ht="15" customHeight="1">
      <c r="B154" s="110"/>
    </row>
    <row r="155" spans="2:9" ht="15" customHeight="1">
      <c r="B155" s="110"/>
    </row>
    <row r="156" spans="2:9" ht="15" customHeight="1">
      <c r="B156" s="110"/>
    </row>
    <row r="157" spans="2:9" ht="15" customHeight="1">
      <c r="B157" s="110"/>
    </row>
    <row r="158" spans="2:9" ht="15" customHeight="1">
      <c r="B158" s="110"/>
    </row>
    <row r="159" spans="2:9" ht="15" customHeight="1">
      <c r="B159" s="110"/>
    </row>
    <row r="160" spans="2:9" ht="15" customHeight="1">
      <c r="B160" s="110"/>
    </row>
    <row r="161" spans="2:2" ht="15" customHeight="1">
      <c r="B161" s="110"/>
    </row>
    <row r="162" spans="2:2" ht="15" customHeight="1">
      <c r="B162" s="110"/>
    </row>
    <row r="163" spans="2:2" ht="15" customHeight="1">
      <c r="B163" s="110"/>
    </row>
    <row r="164" spans="2:2" ht="15" customHeight="1">
      <c r="B164" s="110"/>
    </row>
    <row r="165" spans="2:2" ht="15" customHeight="1">
      <c r="B165" s="110"/>
    </row>
    <row r="166" spans="2:2" ht="15" customHeight="1">
      <c r="B166" s="110"/>
    </row>
    <row r="167" spans="2:2" ht="15" customHeight="1">
      <c r="B167" s="110"/>
    </row>
    <row r="168" spans="2:2" ht="15" customHeight="1">
      <c r="B168" s="110"/>
    </row>
    <row r="169" spans="2:2" ht="15" customHeight="1">
      <c r="B169" s="110"/>
    </row>
    <row r="170" spans="2:2" ht="15" customHeight="1">
      <c r="B170" s="110"/>
    </row>
    <row r="171" spans="2:2" ht="15" customHeight="1">
      <c r="B171" s="110"/>
    </row>
    <row r="172" spans="2:2" ht="15" customHeight="1">
      <c r="B172" s="110"/>
    </row>
    <row r="173" spans="2:2" ht="15" customHeight="1">
      <c r="B173" s="110"/>
    </row>
    <row r="174" spans="2:2" ht="15" customHeight="1">
      <c r="B174" s="110"/>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M166"/>
  <sheetViews>
    <sheetView zoomScale="80" zoomScaleNormal="80" workbookViewId="0">
      <selection activeCell="H1" sqref="H1"/>
    </sheetView>
  </sheetViews>
  <sheetFormatPr baseColWidth="10" defaultColWidth="11.7109375" defaultRowHeight="15"/>
  <cols>
    <col min="1" max="1" width="39"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13" ht="17.45" customHeight="1">
      <c r="A1" s="101" t="s">
        <v>320</v>
      </c>
      <c r="B1" s="102"/>
      <c r="C1" s="102"/>
      <c r="D1" s="138"/>
      <c r="E1" s="102"/>
      <c r="F1" s="102"/>
      <c r="G1" s="105"/>
    </row>
    <row r="2" spans="1:13" ht="15" customHeight="1">
      <c r="A2" s="38" t="s">
        <v>372</v>
      </c>
      <c r="B2" s="103"/>
      <c r="C2" s="103"/>
      <c r="D2" s="139"/>
      <c r="E2" s="103"/>
      <c r="F2" s="103"/>
      <c r="G2" s="103"/>
    </row>
    <row r="3" spans="1:13" ht="8.4499999999999993" customHeight="1">
      <c r="A3" s="103"/>
      <c r="B3" s="103"/>
      <c r="C3" s="103"/>
      <c r="D3" s="139"/>
      <c r="E3" s="103"/>
      <c r="F3" s="103"/>
      <c r="G3" s="103"/>
    </row>
    <row r="4" spans="1:13" ht="15" customHeight="1">
      <c r="A4" s="140" t="s">
        <v>27</v>
      </c>
      <c r="B4" s="296" t="s">
        <v>28</v>
      </c>
      <c r="C4" s="297"/>
      <c r="D4" s="298"/>
      <c r="E4" s="296" t="s">
        <v>0</v>
      </c>
      <c r="F4" s="297"/>
      <c r="G4" s="302"/>
    </row>
    <row r="5" spans="1:13" ht="15" customHeight="1">
      <c r="A5" s="141" t="s">
        <v>29</v>
      </c>
      <c r="B5" s="299"/>
      <c r="C5" s="300"/>
      <c r="D5" s="301"/>
      <c r="E5" s="299" t="s">
        <v>0</v>
      </c>
      <c r="F5" s="300"/>
      <c r="G5" s="303"/>
    </row>
    <row r="6" spans="1:13" ht="15" customHeight="1">
      <c r="A6" s="142" t="s">
        <v>30</v>
      </c>
      <c r="B6" s="107" t="s">
        <v>351</v>
      </c>
      <c r="C6" s="107" t="s">
        <v>370</v>
      </c>
      <c r="D6" s="107" t="s">
        <v>31</v>
      </c>
      <c r="E6" s="107" t="s">
        <v>351</v>
      </c>
      <c r="F6" s="107" t="s">
        <v>370</v>
      </c>
      <c r="G6" s="143" t="s">
        <v>31</v>
      </c>
    </row>
    <row r="7" spans="1:13" ht="15" customHeight="1"/>
    <row r="8" spans="1:13" ht="15" customHeight="1">
      <c r="A8" s="13" t="s">
        <v>32</v>
      </c>
      <c r="B8" s="83">
        <v>50965</v>
      </c>
      <c r="C8" s="83">
        <v>54043</v>
      </c>
      <c r="D8" s="125">
        <v>6.0394388305700097E-2</v>
      </c>
      <c r="E8" s="83">
        <v>138816</v>
      </c>
      <c r="F8" s="83">
        <v>149683</v>
      </c>
      <c r="G8" s="126">
        <v>7.828348317196876E-2</v>
      </c>
    </row>
    <row r="9" spans="1:13" ht="15" customHeight="1">
      <c r="A9" s="84" t="s">
        <v>2</v>
      </c>
      <c r="B9" s="79">
        <v>41262</v>
      </c>
      <c r="C9" s="79">
        <v>42858</v>
      </c>
      <c r="D9" s="127">
        <v>3.8679656827104836E-2</v>
      </c>
      <c r="E9" s="79">
        <v>117109</v>
      </c>
      <c r="F9" s="79">
        <v>125518</v>
      </c>
      <c r="G9" s="89">
        <v>7.1804899708818315E-2</v>
      </c>
    </row>
    <row r="10" spans="1:13" ht="15" customHeight="1">
      <c r="A10" s="30" t="s">
        <v>3</v>
      </c>
      <c r="B10" s="74">
        <v>9703</v>
      </c>
      <c r="C10" s="74">
        <v>11185</v>
      </c>
      <c r="D10" s="124">
        <v>0.15273626713387611</v>
      </c>
      <c r="E10" s="74">
        <v>21707</v>
      </c>
      <c r="F10" s="74">
        <v>24165</v>
      </c>
      <c r="G10" s="60">
        <v>0.11323536186483629</v>
      </c>
    </row>
    <row r="11" spans="1:13" ht="15" customHeight="1">
      <c r="A11" s="14"/>
      <c r="B11" s="69"/>
      <c r="C11" s="69"/>
      <c r="D11" s="15"/>
      <c r="E11" s="69"/>
      <c r="F11" s="69"/>
      <c r="G11" s="14"/>
    </row>
    <row r="12" spans="1:13" ht="15" customHeight="1">
      <c r="A12" s="18" t="s">
        <v>27</v>
      </c>
      <c r="B12" s="70"/>
      <c r="C12" s="70"/>
      <c r="D12" s="20"/>
      <c r="E12" s="70"/>
      <c r="F12" s="70"/>
      <c r="G12" s="19"/>
      <c r="H12" s="21"/>
      <c r="J12"/>
      <c r="K12"/>
      <c r="L12"/>
      <c r="M12"/>
    </row>
    <row r="13" spans="1:13" ht="15" customHeight="1">
      <c r="A13" s="16" t="s">
        <v>33</v>
      </c>
      <c r="B13" s="3">
        <v>19933</v>
      </c>
      <c r="C13" s="3">
        <v>22188</v>
      </c>
      <c r="D13" s="17">
        <v>0.11312898209000144</v>
      </c>
      <c r="E13" s="3">
        <v>46601</v>
      </c>
      <c r="F13" s="3">
        <v>50888</v>
      </c>
      <c r="G13" s="4">
        <v>9.1993734040042074E-2</v>
      </c>
      <c r="J13"/>
      <c r="K13"/>
      <c r="L13"/>
      <c r="M13"/>
    </row>
    <row r="14" spans="1:13" ht="15" customHeight="1">
      <c r="A14" s="16" t="s">
        <v>34</v>
      </c>
      <c r="B14" s="3">
        <v>1395</v>
      </c>
      <c r="C14" s="3">
        <v>1346</v>
      </c>
      <c r="D14" s="17">
        <v>-3.5125448028673789E-2</v>
      </c>
      <c r="E14" s="3">
        <v>9325</v>
      </c>
      <c r="F14" s="3">
        <v>11264</v>
      </c>
      <c r="G14" s="4">
        <v>0.2079356568364612</v>
      </c>
      <c r="J14"/>
      <c r="K14"/>
      <c r="L14"/>
      <c r="M14"/>
    </row>
    <row r="15" spans="1:13" ht="15" customHeight="1">
      <c r="A15" s="16" t="s">
        <v>35</v>
      </c>
      <c r="B15" s="3">
        <v>10017</v>
      </c>
      <c r="C15" s="3">
        <v>10984</v>
      </c>
      <c r="D15" s="17">
        <v>9.6535888988719121E-2</v>
      </c>
      <c r="E15" s="3">
        <v>21911</v>
      </c>
      <c r="F15" s="3">
        <v>24032</v>
      </c>
      <c r="G15" s="4">
        <v>9.6800693715485275E-2</v>
      </c>
      <c r="J15"/>
      <c r="K15"/>
      <c r="L15"/>
      <c r="M15"/>
    </row>
    <row r="16" spans="1:13" ht="15" customHeight="1">
      <c r="A16" s="16" t="s">
        <v>36</v>
      </c>
      <c r="B16" s="3">
        <v>9169</v>
      </c>
      <c r="C16" s="3">
        <v>9592</v>
      </c>
      <c r="D16" s="17">
        <v>4.6133711418911538E-2</v>
      </c>
      <c r="E16" s="3">
        <v>36090</v>
      </c>
      <c r="F16" s="3">
        <v>40001</v>
      </c>
      <c r="G16" s="4">
        <v>0.10836796896647272</v>
      </c>
      <c r="J16"/>
      <c r="K16"/>
      <c r="L16"/>
      <c r="M16"/>
    </row>
    <row r="17" spans="1:13" ht="15" customHeight="1">
      <c r="A17" s="16" t="s">
        <v>37</v>
      </c>
      <c r="B17" s="3">
        <v>7937</v>
      </c>
      <c r="C17" s="3">
        <v>7282</v>
      </c>
      <c r="D17" s="17">
        <v>-8.252488345722564E-2</v>
      </c>
      <c r="E17" s="3">
        <v>19566</v>
      </c>
      <c r="F17" s="3">
        <v>18188</v>
      </c>
      <c r="G17" s="4">
        <v>-7.0428293979351908E-2</v>
      </c>
      <c r="J17"/>
      <c r="K17"/>
      <c r="L17"/>
      <c r="M17"/>
    </row>
    <row r="18" spans="1:13" ht="15" customHeight="1">
      <c r="A18" s="16" t="s">
        <v>38</v>
      </c>
      <c r="B18" s="3">
        <v>2514</v>
      </c>
      <c r="C18" s="3">
        <v>2651</v>
      </c>
      <c r="D18" s="17">
        <v>5.4494828957836194E-2</v>
      </c>
      <c r="E18" s="3">
        <v>5323</v>
      </c>
      <c r="F18" s="3">
        <v>5310</v>
      </c>
      <c r="G18" s="4">
        <v>-2.4422318241592578E-3</v>
      </c>
      <c r="J18"/>
      <c r="K18"/>
      <c r="L18"/>
      <c r="M18"/>
    </row>
    <row r="19" spans="1:13" ht="15" customHeight="1">
      <c r="A19" s="14"/>
      <c r="B19" s="69"/>
      <c r="C19" s="69"/>
      <c r="D19" s="15"/>
      <c r="E19" s="69"/>
      <c r="F19" s="69"/>
      <c r="G19" s="14"/>
      <c r="J19"/>
      <c r="K19"/>
      <c r="L19"/>
      <c r="M19"/>
    </row>
    <row r="20" spans="1:13" ht="15" customHeight="1">
      <c r="A20" s="18" t="s">
        <v>29</v>
      </c>
      <c r="B20" s="71"/>
      <c r="C20" s="71"/>
      <c r="D20" s="23"/>
      <c r="E20" s="71"/>
      <c r="F20" s="71"/>
      <c r="G20" s="22"/>
      <c r="H20" s="21"/>
      <c r="J20"/>
      <c r="K20"/>
      <c r="L20"/>
      <c r="M20"/>
    </row>
    <row r="21" spans="1:13" ht="15" customHeight="1">
      <c r="A21" s="16" t="s">
        <v>39</v>
      </c>
      <c r="B21" s="3">
        <v>46382</v>
      </c>
      <c r="C21" s="3">
        <v>48762</v>
      </c>
      <c r="D21" s="17">
        <v>5.1313009357078165E-2</v>
      </c>
      <c r="E21" s="3">
        <v>101493</v>
      </c>
      <c r="F21" s="3">
        <v>106882</v>
      </c>
      <c r="G21" s="4">
        <v>5.3097257938971243E-2</v>
      </c>
      <c r="H21" s="129"/>
      <c r="J21"/>
      <c r="K21"/>
      <c r="L21"/>
      <c r="M21"/>
    </row>
    <row r="22" spans="1:13" ht="15" customHeight="1">
      <c r="A22" s="24" t="s">
        <v>40</v>
      </c>
      <c r="B22" s="72">
        <v>37747</v>
      </c>
      <c r="C22" s="72">
        <v>39715</v>
      </c>
      <c r="D22" s="25">
        <v>5.2136593636580297E-2</v>
      </c>
      <c r="E22" s="72">
        <v>86363</v>
      </c>
      <c r="F22" s="72">
        <v>90260</v>
      </c>
      <c r="G22" s="26">
        <v>4.5123490383613296E-2</v>
      </c>
      <c r="H22" s="129"/>
      <c r="J22"/>
      <c r="K22"/>
      <c r="L22"/>
      <c r="M22"/>
    </row>
    <row r="23" spans="1:13" ht="15" customHeight="1">
      <c r="A23" s="27" t="s">
        <v>42</v>
      </c>
      <c r="B23" s="73">
        <v>5372</v>
      </c>
      <c r="C23" s="73">
        <v>6069</v>
      </c>
      <c r="D23" s="28">
        <v>0.129746835443038</v>
      </c>
      <c r="E23" s="73">
        <v>10270</v>
      </c>
      <c r="F23" s="73">
        <v>12069</v>
      </c>
      <c r="G23" s="29">
        <v>0.17517039922103206</v>
      </c>
      <c r="H23" s="129"/>
      <c r="J23"/>
      <c r="K23"/>
      <c r="L23"/>
      <c r="M23"/>
    </row>
    <row r="24" spans="1:13" ht="15" customHeight="1">
      <c r="A24" s="30" t="s">
        <v>44</v>
      </c>
      <c r="B24" s="74">
        <v>3263</v>
      </c>
      <c r="C24" s="74">
        <v>2978</v>
      </c>
      <c r="D24" s="31">
        <v>-8.7342935948513611E-2</v>
      </c>
      <c r="E24" s="74">
        <v>4860</v>
      </c>
      <c r="F24" s="74">
        <v>4553</v>
      </c>
      <c r="G24" s="32">
        <v>-6.3168724279835442E-2</v>
      </c>
      <c r="H24" s="129"/>
      <c r="J24"/>
      <c r="K24"/>
      <c r="L24"/>
      <c r="M24"/>
    </row>
    <row r="25" spans="1:13" ht="15" customHeight="1">
      <c r="A25" s="16" t="s">
        <v>46</v>
      </c>
      <c r="B25" s="3">
        <v>559</v>
      </c>
      <c r="C25" s="3">
        <v>820</v>
      </c>
      <c r="D25" s="17">
        <v>0.46690518783542045</v>
      </c>
      <c r="E25" s="3">
        <v>1387</v>
      </c>
      <c r="F25" s="3">
        <v>1870</v>
      </c>
      <c r="G25" s="4">
        <v>0.34823359769286233</v>
      </c>
      <c r="H25" s="129"/>
      <c r="J25"/>
      <c r="K25"/>
      <c r="L25"/>
      <c r="M25"/>
    </row>
    <row r="26" spans="1:13" ht="15" customHeight="1">
      <c r="A26" s="16" t="s">
        <v>47</v>
      </c>
      <c r="B26" s="3">
        <v>122</v>
      </c>
      <c r="C26" s="3">
        <v>105</v>
      </c>
      <c r="D26" s="17">
        <v>-0.13934426229508201</v>
      </c>
      <c r="E26" s="3">
        <v>231</v>
      </c>
      <c r="F26" s="3">
        <v>185</v>
      </c>
      <c r="G26" s="4">
        <v>-0.19913419913419916</v>
      </c>
      <c r="H26" s="129"/>
      <c r="J26"/>
      <c r="K26"/>
      <c r="L26"/>
      <c r="M26"/>
    </row>
    <row r="27" spans="1:13" ht="15" customHeight="1">
      <c r="A27" s="16" t="s">
        <v>48</v>
      </c>
      <c r="B27" s="3">
        <v>139</v>
      </c>
      <c r="C27" s="3">
        <v>203</v>
      </c>
      <c r="D27" s="17">
        <v>0.46043165467625902</v>
      </c>
      <c r="E27" s="3">
        <v>362</v>
      </c>
      <c r="F27" s="3">
        <v>509</v>
      </c>
      <c r="G27" s="4">
        <v>0.40607734806629825</v>
      </c>
      <c r="H27" s="129"/>
      <c r="J27"/>
      <c r="K27"/>
      <c r="L27"/>
      <c r="M27"/>
    </row>
    <row r="28" spans="1:13" ht="15" customHeight="1">
      <c r="A28" s="16" t="s">
        <v>49</v>
      </c>
      <c r="B28" s="3">
        <v>516</v>
      </c>
      <c r="C28" s="3">
        <v>593</v>
      </c>
      <c r="D28" s="17">
        <v>0.14922480620155043</v>
      </c>
      <c r="E28" s="3">
        <v>9733</v>
      </c>
      <c r="F28" s="3">
        <v>10965</v>
      </c>
      <c r="G28" s="4">
        <v>0.12657967738621179</v>
      </c>
      <c r="H28" s="129"/>
      <c r="J28"/>
      <c r="K28"/>
      <c r="L28"/>
      <c r="M28"/>
    </row>
    <row r="29" spans="1:13" ht="15" customHeight="1">
      <c r="A29" s="16" t="s">
        <v>50</v>
      </c>
      <c r="B29" s="3">
        <v>1249</v>
      </c>
      <c r="C29" s="3">
        <v>1551</v>
      </c>
      <c r="D29" s="17">
        <v>0.24179343474779813</v>
      </c>
      <c r="E29" s="3">
        <v>20438</v>
      </c>
      <c r="F29" s="3">
        <v>24051</v>
      </c>
      <c r="G29" s="4">
        <v>0.17677854976025054</v>
      </c>
      <c r="H29" s="129"/>
      <c r="J29"/>
      <c r="K29"/>
      <c r="L29"/>
      <c r="M29"/>
    </row>
    <row r="30" spans="1:13" ht="15" customHeight="1">
      <c r="A30" s="16" t="s">
        <v>51</v>
      </c>
      <c r="B30" s="3">
        <v>155</v>
      </c>
      <c r="C30" s="3">
        <v>150</v>
      </c>
      <c r="D30" s="17">
        <v>-3.2258064516129004E-2</v>
      </c>
      <c r="E30" s="3">
        <v>175</v>
      </c>
      <c r="F30" s="3">
        <v>179</v>
      </c>
      <c r="G30" s="4">
        <v>2.2857142857142909E-2</v>
      </c>
      <c r="H30" s="129"/>
      <c r="J30"/>
      <c r="K30"/>
      <c r="L30"/>
      <c r="M30"/>
    </row>
    <row r="31" spans="1:13" ht="15" customHeight="1">
      <c r="A31" s="16" t="s">
        <v>52</v>
      </c>
      <c r="B31" s="3">
        <v>1770</v>
      </c>
      <c r="C31" s="3">
        <v>1805</v>
      </c>
      <c r="D31" s="17">
        <v>1.9774011299435124E-2</v>
      </c>
      <c r="E31" s="3">
        <v>4817</v>
      </c>
      <c r="F31" s="3">
        <v>4792</v>
      </c>
      <c r="G31" s="4">
        <v>-5.1899522524392339E-3</v>
      </c>
      <c r="H31" s="129"/>
      <c r="J31"/>
      <c r="K31"/>
      <c r="L31"/>
      <c r="M31"/>
    </row>
    <row r="32" spans="1:13" ht="15" customHeight="1">
      <c r="A32" s="16" t="s">
        <v>53</v>
      </c>
      <c r="B32" s="3">
        <v>73</v>
      </c>
      <c r="C32" s="3">
        <v>54</v>
      </c>
      <c r="D32" s="17">
        <v>-0.26027397260273977</v>
      </c>
      <c r="E32" s="3">
        <v>180</v>
      </c>
      <c r="F32" s="3">
        <v>250</v>
      </c>
      <c r="G32" s="4">
        <v>0.38888888888888884</v>
      </c>
      <c r="H32" s="129"/>
      <c r="J32"/>
      <c r="K32"/>
      <c r="L32"/>
      <c r="M32"/>
    </row>
    <row r="33" spans="1:13" ht="15" customHeight="1">
      <c r="A33" s="14"/>
      <c r="B33" s="69"/>
      <c r="C33" s="69"/>
      <c r="D33" s="15"/>
      <c r="E33" s="69"/>
      <c r="F33" s="69"/>
      <c r="G33" s="14"/>
      <c r="J33"/>
      <c r="K33"/>
      <c r="L33"/>
      <c r="M33"/>
    </row>
    <row r="34" spans="1:13" ht="15" customHeight="1">
      <c r="A34" s="33" t="s">
        <v>54</v>
      </c>
      <c r="B34" s="75"/>
      <c r="C34" s="75"/>
      <c r="D34" s="34"/>
      <c r="E34" s="75"/>
      <c r="F34" s="75"/>
      <c r="G34" s="80"/>
      <c r="H34" s="21"/>
      <c r="J34"/>
      <c r="K34"/>
      <c r="L34"/>
      <c r="M34"/>
    </row>
    <row r="35" spans="1:13" ht="15" customHeight="1">
      <c r="A35" s="168" t="s">
        <v>288</v>
      </c>
      <c r="B35" s="169">
        <v>29198</v>
      </c>
      <c r="C35" s="169">
        <v>32103</v>
      </c>
      <c r="D35" s="17">
        <v>9.9493115966847068E-2</v>
      </c>
      <c r="E35" s="3">
        <v>81509</v>
      </c>
      <c r="F35" s="3">
        <v>92161</v>
      </c>
      <c r="G35" s="17">
        <v>0.13068495503564015</v>
      </c>
      <c r="H35" s="7"/>
      <c r="J35"/>
      <c r="K35"/>
      <c r="L35"/>
      <c r="M35"/>
    </row>
    <row r="36" spans="1:13" ht="15" customHeight="1">
      <c r="A36" s="168" t="s">
        <v>55</v>
      </c>
      <c r="B36" s="169">
        <v>12064</v>
      </c>
      <c r="C36" s="169">
        <v>10755</v>
      </c>
      <c r="D36" s="17">
        <v>-0.10850464190981435</v>
      </c>
      <c r="E36" s="3">
        <v>35600</v>
      </c>
      <c r="F36" s="3">
        <v>33357</v>
      </c>
      <c r="G36" s="17">
        <v>-6.3005617977528128E-2</v>
      </c>
      <c r="H36" s="7"/>
      <c r="J36"/>
      <c r="K36"/>
      <c r="L36"/>
      <c r="M36"/>
    </row>
    <row r="37" spans="1:13" ht="15" customHeight="1">
      <c r="A37" s="226" t="s">
        <v>56</v>
      </c>
      <c r="B37" s="169">
        <v>2737</v>
      </c>
      <c r="C37" s="169">
        <v>2914</v>
      </c>
      <c r="D37" s="17">
        <v>6.4669345999269323E-2</v>
      </c>
      <c r="E37" s="3">
        <v>9015</v>
      </c>
      <c r="F37" s="3">
        <v>9631</v>
      </c>
      <c r="G37" s="17">
        <v>6.8330560177481958E-2</v>
      </c>
      <c r="H37" s="7"/>
      <c r="J37"/>
      <c r="K37"/>
      <c r="L37"/>
      <c r="M37"/>
    </row>
    <row r="38" spans="1:13" ht="15" customHeight="1">
      <c r="A38" s="237" t="s">
        <v>62</v>
      </c>
      <c r="B38" s="170">
        <v>718</v>
      </c>
      <c r="C38" s="169">
        <v>963</v>
      </c>
      <c r="D38" s="238">
        <v>0.34122562674094703</v>
      </c>
      <c r="E38" s="169">
        <v>1528</v>
      </c>
      <c r="F38" s="169">
        <v>2019</v>
      </c>
      <c r="G38" s="17">
        <v>0.32133507853403143</v>
      </c>
      <c r="H38" s="7"/>
      <c r="J38"/>
      <c r="K38"/>
      <c r="L38"/>
      <c r="M38"/>
    </row>
    <row r="39" spans="1:13" ht="15" customHeight="1">
      <c r="A39" s="237" t="s">
        <v>66</v>
      </c>
      <c r="B39" s="170">
        <v>263</v>
      </c>
      <c r="C39" s="169">
        <v>315</v>
      </c>
      <c r="D39" s="238">
        <v>0.19771863117870714</v>
      </c>
      <c r="E39" s="169">
        <v>496</v>
      </c>
      <c r="F39" s="169">
        <v>652</v>
      </c>
      <c r="G39" s="17">
        <v>0.31451612903225801</v>
      </c>
      <c r="H39" s="7"/>
      <c r="J39"/>
      <c r="K39"/>
      <c r="L39"/>
      <c r="M39"/>
    </row>
    <row r="40" spans="1:13" ht="15" customHeight="1">
      <c r="A40" s="237" t="s">
        <v>61</v>
      </c>
      <c r="B40" s="170">
        <v>139</v>
      </c>
      <c r="C40" s="169">
        <v>180</v>
      </c>
      <c r="D40" s="238">
        <v>0.29496402877697836</v>
      </c>
      <c r="E40" s="169">
        <v>303</v>
      </c>
      <c r="F40" s="169">
        <v>376</v>
      </c>
      <c r="G40" s="17">
        <v>0.24092409240924084</v>
      </c>
      <c r="H40" s="7"/>
      <c r="J40"/>
      <c r="K40"/>
      <c r="L40"/>
      <c r="M40"/>
    </row>
    <row r="41" spans="1:13" ht="15" customHeight="1">
      <c r="A41" s="237" t="s">
        <v>204</v>
      </c>
      <c r="B41" s="224">
        <v>371</v>
      </c>
      <c r="C41" s="169">
        <v>279</v>
      </c>
      <c r="D41" s="238">
        <v>-0.24797843665768193</v>
      </c>
      <c r="E41" s="169">
        <v>1034</v>
      </c>
      <c r="F41" s="169">
        <v>598</v>
      </c>
      <c r="G41" s="17">
        <v>-0.42166344294003866</v>
      </c>
      <c r="H41" s="7"/>
      <c r="J41"/>
      <c r="K41"/>
      <c r="L41"/>
      <c r="M41"/>
    </row>
    <row r="42" spans="1:13" ht="15" customHeight="1">
      <c r="A42" s="237" t="s">
        <v>65</v>
      </c>
      <c r="B42" s="239">
        <v>1994</v>
      </c>
      <c r="C42" s="170">
        <v>2450</v>
      </c>
      <c r="D42" s="238">
        <v>0.22868605817452359</v>
      </c>
      <c r="E42" s="170">
        <v>2664</v>
      </c>
      <c r="F42" s="170">
        <v>3264</v>
      </c>
      <c r="G42" s="17">
        <v>0.22522522522522515</v>
      </c>
      <c r="H42" s="7"/>
      <c r="J42"/>
      <c r="K42"/>
      <c r="L42"/>
      <c r="M42"/>
    </row>
    <row r="43" spans="1:13" ht="15" customHeight="1">
      <c r="A43" s="237" t="s">
        <v>59</v>
      </c>
      <c r="B43" s="239">
        <v>371</v>
      </c>
      <c r="C43" s="170">
        <v>606</v>
      </c>
      <c r="D43" s="238">
        <v>0.63342318059299196</v>
      </c>
      <c r="E43" s="170">
        <v>869</v>
      </c>
      <c r="F43" s="170">
        <v>1142</v>
      </c>
      <c r="G43" s="17">
        <v>0.31415420023014962</v>
      </c>
      <c r="H43" s="7"/>
      <c r="J43"/>
      <c r="K43"/>
      <c r="L43"/>
      <c r="M43"/>
    </row>
    <row r="44" spans="1:13" ht="15" customHeight="1">
      <c r="A44" s="237" t="s">
        <v>57</v>
      </c>
      <c r="B44" s="239">
        <v>156</v>
      </c>
      <c r="C44" s="170">
        <v>208</v>
      </c>
      <c r="D44" s="238">
        <v>0.33333333333333326</v>
      </c>
      <c r="E44" s="170">
        <v>396</v>
      </c>
      <c r="F44" s="170">
        <v>559</v>
      </c>
      <c r="G44" s="17">
        <v>0.41161616161616155</v>
      </c>
      <c r="H44" s="7"/>
      <c r="J44"/>
      <c r="K44"/>
      <c r="L44"/>
      <c r="M44"/>
    </row>
    <row r="45" spans="1:13" ht="15" customHeight="1">
      <c r="A45" s="237" t="s">
        <v>58</v>
      </c>
      <c r="B45" s="239">
        <v>102</v>
      </c>
      <c r="C45" s="170">
        <v>85</v>
      </c>
      <c r="D45" s="238">
        <v>-0.16666666666666663</v>
      </c>
      <c r="E45" s="170">
        <v>224</v>
      </c>
      <c r="F45" s="170">
        <v>157</v>
      </c>
      <c r="G45" s="17">
        <v>-0.2991071428571429</v>
      </c>
      <c r="H45" s="7"/>
      <c r="J45"/>
      <c r="K45"/>
      <c r="L45"/>
      <c r="M45"/>
    </row>
    <row r="46" spans="1:13" ht="15" customHeight="1">
      <c r="A46" s="237" t="s">
        <v>281</v>
      </c>
      <c r="B46" s="239">
        <v>19</v>
      </c>
      <c r="C46" s="224">
        <v>34</v>
      </c>
      <c r="D46" s="238">
        <v>0.78947368421052633</v>
      </c>
      <c r="E46" s="224">
        <v>48</v>
      </c>
      <c r="F46" s="224">
        <v>77</v>
      </c>
      <c r="G46" s="17">
        <v>0.60416666666666674</v>
      </c>
      <c r="H46" s="7"/>
      <c r="J46"/>
      <c r="K46"/>
      <c r="L46"/>
      <c r="M46"/>
    </row>
    <row r="47" spans="1:13" ht="15" customHeight="1">
      <c r="A47" s="237" t="s">
        <v>205</v>
      </c>
      <c r="B47" s="239">
        <v>34</v>
      </c>
      <c r="C47" s="239">
        <v>30</v>
      </c>
      <c r="D47" s="238">
        <v>-0.11764705882352944</v>
      </c>
      <c r="E47" s="239">
        <v>94</v>
      </c>
      <c r="F47" s="239">
        <v>53</v>
      </c>
      <c r="G47" s="17">
        <v>-0.43617021276595747</v>
      </c>
      <c r="H47" s="7"/>
      <c r="J47"/>
      <c r="K47"/>
      <c r="L47"/>
      <c r="M47"/>
    </row>
    <row r="48" spans="1:13" ht="15" customHeight="1">
      <c r="A48" s="237" t="s">
        <v>60</v>
      </c>
      <c r="B48" s="239">
        <v>108</v>
      </c>
      <c r="C48" s="239">
        <v>150</v>
      </c>
      <c r="D48" s="238">
        <v>0.38888888888888884</v>
      </c>
      <c r="E48" s="239">
        <v>191</v>
      </c>
      <c r="F48" s="239">
        <v>326</v>
      </c>
      <c r="G48" s="17">
        <v>0.706806282722513</v>
      </c>
      <c r="H48" s="7"/>
      <c r="J48"/>
      <c r="K48"/>
      <c r="L48"/>
      <c r="M48"/>
    </row>
    <row r="49" spans="1:13" ht="15" customHeight="1">
      <c r="A49" s="237" t="s">
        <v>273</v>
      </c>
      <c r="B49" s="239">
        <v>135</v>
      </c>
      <c r="C49" s="225">
        <v>145</v>
      </c>
      <c r="D49" s="238">
        <v>7.4074074074074181E-2</v>
      </c>
      <c r="E49" s="225">
        <v>306</v>
      </c>
      <c r="F49" s="225">
        <v>272</v>
      </c>
      <c r="G49" s="17">
        <v>-0.11111111111111116</v>
      </c>
      <c r="H49" s="7"/>
      <c r="J49"/>
      <c r="K49"/>
      <c r="L49"/>
      <c r="M49"/>
    </row>
    <row r="50" spans="1:13" ht="15" customHeight="1">
      <c r="A50" s="237" t="s">
        <v>63</v>
      </c>
      <c r="B50" s="239">
        <v>28</v>
      </c>
      <c r="C50" s="170">
        <v>51</v>
      </c>
      <c r="D50" s="238">
        <v>0.8214285714285714</v>
      </c>
      <c r="E50" s="170">
        <v>53</v>
      </c>
      <c r="F50" s="170">
        <v>161</v>
      </c>
      <c r="G50" s="17">
        <v>2.0377358490566038</v>
      </c>
      <c r="H50" s="7"/>
      <c r="J50"/>
      <c r="K50"/>
      <c r="L50"/>
      <c r="M50"/>
    </row>
    <row r="51" spans="1:13" ht="15" customHeight="1">
      <c r="A51" s="237" t="s">
        <v>282</v>
      </c>
      <c r="B51" s="239">
        <v>725</v>
      </c>
      <c r="C51" s="170">
        <v>645</v>
      </c>
      <c r="D51" s="238">
        <v>-0.1103448275862069</v>
      </c>
      <c r="E51" s="170">
        <v>1059</v>
      </c>
      <c r="F51" s="170">
        <v>900</v>
      </c>
      <c r="G51" s="17">
        <v>-0.15014164305949007</v>
      </c>
      <c r="H51" s="7"/>
      <c r="J51"/>
      <c r="K51"/>
      <c r="L51"/>
      <c r="M51"/>
    </row>
    <row r="52" spans="1:13" ht="15" customHeight="1">
      <c r="A52" s="237" t="s">
        <v>324</v>
      </c>
      <c r="B52" s="239">
        <v>56</v>
      </c>
      <c r="C52" s="224">
        <v>99</v>
      </c>
      <c r="D52" s="238">
        <v>0.76785714285714279</v>
      </c>
      <c r="E52" s="224">
        <v>108</v>
      </c>
      <c r="F52" s="224">
        <v>247</v>
      </c>
      <c r="G52" s="17">
        <v>1.2870370370370372</v>
      </c>
      <c r="H52" s="7"/>
      <c r="J52"/>
      <c r="K52"/>
      <c r="L52"/>
      <c r="M52"/>
    </row>
    <row r="53" spans="1:13" ht="15" customHeight="1">
      <c r="A53" s="237" t="s">
        <v>272</v>
      </c>
      <c r="B53" s="239">
        <v>190</v>
      </c>
      <c r="C53" s="170">
        <v>197</v>
      </c>
      <c r="D53" s="238">
        <v>3.6842105263157787E-2</v>
      </c>
      <c r="E53" s="170">
        <v>332</v>
      </c>
      <c r="F53" s="170">
        <v>344</v>
      </c>
      <c r="G53" s="17">
        <v>3.6144578313253017E-2</v>
      </c>
      <c r="H53" s="7"/>
      <c r="J53"/>
      <c r="K53"/>
      <c r="L53"/>
      <c r="M53"/>
    </row>
    <row r="54" spans="1:13" ht="15" customHeight="1">
      <c r="A54" s="227" t="s">
        <v>64</v>
      </c>
      <c r="B54" s="225">
        <v>1557</v>
      </c>
      <c r="C54" s="170">
        <v>1834</v>
      </c>
      <c r="D54" s="238">
        <v>0.17790622992935123</v>
      </c>
      <c r="E54" s="170">
        <v>2987</v>
      </c>
      <c r="F54" s="170">
        <v>3387</v>
      </c>
      <c r="G54" s="17">
        <v>0.13391362571141618</v>
      </c>
      <c r="H54" s="7"/>
      <c r="J54"/>
      <c r="K54"/>
      <c r="L54"/>
      <c r="M54"/>
    </row>
    <row r="55" spans="1:13" ht="15" customHeight="1">
      <c r="A55" s="110"/>
      <c r="B55" s="110"/>
      <c r="C55" s="110"/>
      <c r="D55" s="184"/>
      <c r="E55" s="110"/>
      <c r="F55" s="110"/>
      <c r="J55"/>
      <c r="K55"/>
      <c r="L55"/>
      <c r="M55"/>
    </row>
    <row r="56" spans="1:13" ht="15" customHeight="1">
      <c r="A56" s="221"/>
      <c r="B56" s="221"/>
      <c r="C56" s="221"/>
      <c r="D56" s="180"/>
      <c r="E56" s="222"/>
      <c r="F56" s="222"/>
      <c r="G56" s="51"/>
      <c r="J56"/>
      <c r="K56"/>
      <c r="L56"/>
      <c r="M56"/>
    </row>
    <row r="57" spans="1:13" ht="15" customHeight="1">
      <c r="J57"/>
      <c r="K57"/>
      <c r="L57"/>
      <c r="M57"/>
    </row>
    <row r="58" spans="1:13" ht="15" customHeight="1">
      <c r="B58" s="130"/>
      <c r="C58" s="130"/>
      <c r="D58" s="131"/>
      <c r="E58" s="130"/>
      <c r="F58" s="130"/>
      <c r="G58" s="132"/>
      <c r="J58"/>
      <c r="K58"/>
      <c r="L58"/>
      <c r="M58"/>
    </row>
    <row r="59" spans="1:13" ht="15" customHeight="1">
      <c r="B59" s="133">
        <v>50965</v>
      </c>
      <c r="C59" s="133">
        <v>54043</v>
      </c>
      <c r="D59" s="134"/>
      <c r="E59" s="133">
        <v>138816</v>
      </c>
      <c r="F59" s="133">
        <v>149683</v>
      </c>
      <c r="G59" s="132"/>
      <c r="J59"/>
      <c r="K59"/>
      <c r="L59"/>
      <c r="M59"/>
    </row>
    <row r="60" spans="1:13" ht="15" customHeight="1">
      <c r="B60" s="133">
        <v>50965</v>
      </c>
      <c r="C60" s="133">
        <v>54043</v>
      </c>
      <c r="D60" s="134"/>
      <c r="E60" s="133">
        <v>138816</v>
      </c>
      <c r="F60" s="133">
        <v>149683</v>
      </c>
      <c r="G60" s="132"/>
      <c r="J60"/>
      <c r="K60"/>
      <c r="L60"/>
      <c r="M60"/>
    </row>
    <row r="61" spans="1:13" ht="15" customHeight="1">
      <c r="B61" s="133">
        <v>50965</v>
      </c>
      <c r="C61" s="133">
        <v>54043</v>
      </c>
      <c r="D61" s="134"/>
      <c r="E61" s="133">
        <v>138816</v>
      </c>
      <c r="F61" s="133">
        <v>149683</v>
      </c>
      <c r="G61" s="132"/>
      <c r="J61"/>
      <c r="K61"/>
      <c r="L61"/>
      <c r="M61"/>
    </row>
    <row r="62" spans="1:13" ht="15" customHeight="1">
      <c r="B62" s="135">
        <v>50965</v>
      </c>
      <c r="C62" s="135">
        <v>54043</v>
      </c>
      <c r="D62" s="136"/>
      <c r="E62" s="135">
        <v>138816</v>
      </c>
      <c r="F62" s="135">
        <v>149683</v>
      </c>
      <c r="G62" s="137"/>
      <c r="J62"/>
      <c r="K62"/>
      <c r="L62"/>
      <c r="M62"/>
    </row>
    <row r="63" spans="1:13" ht="15" customHeight="1">
      <c r="B63" s="7"/>
      <c r="C63" s="7"/>
      <c r="E63" s="7"/>
      <c r="F63" s="81"/>
      <c r="J63"/>
      <c r="K63"/>
      <c r="L63"/>
      <c r="M63"/>
    </row>
    <row r="64" spans="1:13" ht="15" customHeight="1">
      <c r="A64"/>
      <c r="B64"/>
      <c r="C64"/>
      <c r="E64" s="7"/>
      <c r="F64" s="7"/>
      <c r="J64"/>
      <c r="K64"/>
      <c r="L64"/>
      <c r="M64"/>
    </row>
    <row r="65" spans="1:13" ht="15" customHeight="1">
      <c r="A65"/>
      <c r="B65"/>
      <c r="C65"/>
      <c r="D65"/>
      <c r="E65"/>
      <c r="F65"/>
      <c r="G65"/>
      <c r="J65"/>
      <c r="K65"/>
      <c r="L65"/>
      <c r="M65"/>
    </row>
    <row r="66" spans="1:13" ht="15" customHeight="1">
      <c r="B66"/>
      <c r="C66"/>
      <c r="D66"/>
      <c r="E66"/>
      <c r="F66"/>
      <c r="G66"/>
      <c r="J66"/>
      <c r="K66"/>
      <c r="L66"/>
      <c r="M66"/>
    </row>
    <row r="67" spans="1:13" ht="15" customHeight="1">
      <c r="E67"/>
      <c r="F67"/>
      <c r="G67"/>
      <c r="J67"/>
      <c r="K67"/>
      <c r="L67"/>
      <c r="M67"/>
    </row>
    <row r="68" spans="1:13" ht="15" customHeight="1">
      <c r="E68"/>
      <c r="F68"/>
      <c r="G68"/>
      <c r="J68"/>
      <c r="K68"/>
      <c r="L68"/>
      <c r="M68"/>
    </row>
    <row r="69" spans="1:13" ht="15" customHeight="1">
      <c r="E69"/>
      <c r="F69"/>
      <c r="G69"/>
      <c r="J69"/>
      <c r="K69"/>
      <c r="L69"/>
      <c r="M69"/>
    </row>
    <row r="70" spans="1:13" ht="15" customHeight="1">
      <c r="E70"/>
      <c r="F70"/>
      <c r="G70"/>
      <c r="J70"/>
      <c r="K70"/>
      <c r="L70"/>
      <c r="M70"/>
    </row>
    <row r="71" spans="1:13" ht="15" customHeight="1">
      <c r="E71"/>
      <c r="F71"/>
      <c r="G71"/>
      <c r="J71"/>
      <c r="K71"/>
      <c r="L71"/>
      <c r="M71"/>
    </row>
    <row r="72" spans="1:13" ht="15" customHeight="1">
      <c r="E72"/>
      <c r="F72"/>
      <c r="G72"/>
      <c r="J72"/>
      <c r="K72"/>
      <c r="L72"/>
      <c r="M72"/>
    </row>
    <row r="73" spans="1:13" ht="15" customHeight="1">
      <c r="E73"/>
      <c r="F73"/>
      <c r="G73"/>
      <c r="J73"/>
      <c r="K73"/>
      <c r="L73"/>
      <c r="M73"/>
    </row>
    <row r="74" spans="1:13" ht="15" customHeight="1">
      <c r="E74"/>
      <c r="F74"/>
      <c r="G74"/>
      <c r="J74"/>
      <c r="K74"/>
      <c r="L74"/>
      <c r="M74"/>
    </row>
    <row r="75" spans="1:13" ht="15" customHeight="1">
      <c r="E75"/>
      <c r="F75"/>
      <c r="G75"/>
      <c r="J75"/>
      <c r="K75"/>
      <c r="L75"/>
      <c r="M75"/>
    </row>
    <row r="76" spans="1:13" ht="15" customHeight="1">
      <c r="E76"/>
      <c r="F76"/>
      <c r="G76"/>
      <c r="J76"/>
      <c r="K76"/>
      <c r="L76"/>
      <c r="M76"/>
    </row>
    <row r="77" spans="1:13" ht="15" customHeight="1">
      <c r="E77"/>
      <c r="F77"/>
      <c r="G77"/>
      <c r="J77"/>
      <c r="K77"/>
      <c r="L77"/>
      <c r="M77"/>
    </row>
    <row r="78" spans="1:13" ht="15" customHeight="1">
      <c r="E78"/>
      <c r="F78"/>
      <c r="G78"/>
      <c r="J78"/>
      <c r="K78"/>
      <c r="L78"/>
      <c r="M78"/>
    </row>
    <row r="79" spans="1:13" ht="15" customHeight="1">
      <c r="E79"/>
      <c r="F79"/>
      <c r="G79"/>
      <c r="J79"/>
      <c r="K79"/>
      <c r="L79"/>
      <c r="M79"/>
    </row>
    <row r="80" spans="1:13" ht="15" customHeight="1">
      <c r="D80" s="1"/>
      <c r="E80"/>
      <c r="F80"/>
      <c r="G80"/>
      <c r="J80"/>
      <c r="K80"/>
      <c r="L80"/>
      <c r="M80"/>
    </row>
    <row r="81" spans="4:13" ht="15" customHeight="1">
      <c r="D81" s="1"/>
      <c r="E81"/>
      <c r="F81"/>
      <c r="G81"/>
      <c r="J81"/>
      <c r="K81"/>
      <c r="L81"/>
      <c r="M81"/>
    </row>
    <row r="82" spans="4:13" ht="15" customHeight="1">
      <c r="D82" s="1"/>
      <c r="E82"/>
      <c r="F82"/>
      <c r="G82"/>
      <c r="J82"/>
      <c r="K82"/>
      <c r="L82"/>
      <c r="M82"/>
    </row>
    <row r="83" spans="4:13" ht="15" customHeight="1">
      <c r="D83" s="1"/>
      <c r="E83"/>
      <c r="F83"/>
      <c r="G83"/>
      <c r="J83"/>
      <c r="K83"/>
      <c r="L83"/>
      <c r="M83"/>
    </row>
    <row r="84" spans="4:13" ht="15" customHeight="1">
      <c r="D84" s="1"/>
      <c r="E84"/>
      <c r="F84"/>
      <c r="G84"/>
      <c r="J84"/>
      <c r="K84"/>
      <c r="L84"/>
      <c r="M84"/>
    </row>
    <row r="85" spans="4:13" ht="15" customHeight="1">
      <c r="D85" s="1"/>
      <c r="E85"/>
      <c r="F85"/>
      <c r="G85"/>
      <c r="J85"/>
      <c r="K85"/>
      <c r="L85"/>
      <c r="M85"/>
    </row>
    <row r="86" spans="4:13" ht="15" customHeight="1">
      <c r="D86" s="1"/>
      <c r="E86"/>
      <c r="F86"/>
      <c r="G86"/>
      <c r="J86"/>
      <c r="K86"/>
      <c r="L86"/>
      <c r="M86"/>
    </row>
    <row r="87" spans="4:13" ht="15" customHeight="1">
      <c r="D87" s="1"/>
      <c r="J87"/>
      <c r="K87"/>
      <c r="L87"/>
      <c r="M87"/>
    </row>
    <row r="88" spans="4:13" ht="15" customHeight="1">
      <c r="D88" s="1"/>
      <c r="J88"/>
      <c r="K88"/>
      <c r="L88"/>
      <c r="M88"/>
    </row>
    <row r="89" spans="4:13" ht="15" customHeight="1">
      <c r="D89" s="1"/>
      <c r="J89"/>
      <c r="K89"/>
      <c r="L89"/>
      <c r="M89"/>
    </row>
    <row r="90" spans="4:13" ht="15" customHeight="1">
      <c r="D90" s="1"/>
      <c r="J90"/>
      <c r="K90"/>
      <c r="L90"/>
      <c r="M90"/>
    </row>
    <row r="91" spans="4:13" ht="15" customHeight="1">
      <c r="D91" s="1"/>
      <c r="J91"/>
      <c r="K91"/>
      <c r="L91"/>
      <c r="M91"/>
    </row>
    <row r="92" spans="4:13" ht="15" customHeight="1">
      <c r="D92" s="1"/>
      <c r="J92"/>
      <c r="K92"/>
      <c r="L92"/>
      <c r="M92"/>
    </row>
    <row r="93" spans="4:13" ht="15" customHeight="1">
      <c r="D93" s="1"/>
      <c r="J93"/>
      <c r="K93"/>
      <c r="L93"/>
      <c r="M93"/>
    </row>
    <row r="94" spans="4:13" ht="15" customHeight="1">
      <c r="D94" s="1"/>
      <c r="J94"/>
      <c r="K94"/>
      <c r="L94"/>
      <c r="M94"/>
    </row>
    <row r="95" spans="4:13" ht="15" customHeight="1">
      <c r="D95" s="1"/>
      <c r="J95"/>
      <c r="K95"/>
      <c r="L95"/>
      <c r="M95"/>
    </row>
    <row r="96" spans="4:13" ht="15" customHeight="1">
      <c r="D96" s="1"/>
      <c r="J96"/>
      <c r="K96"/>
      <c r="L96"/>
      <c r="M96"/>
    </row>
    <row r="97" spans="4:13" ht="15" customHeight="1">
      <c r="D97" s="1"/>
      <c r="J97"/>
      <c r="K97"/>
      <c r="L97"/>
      <c r="M97"/>
    </row>
    <row r="98" spans="4:13" ht="15" customHeight="1">
      <c r="D98" s="1"/>
      <c r="J98"/>
      <c r="K98"/>
      <c r="L98"/>
      <c r="M98"/>
    </row>
    <row r="99" spans="4:13" ht="15" customHeight="1">
      <c r="D99" s="1"/>
      <c r="J99"/>
      <c r="K99"/>
      <c r="L99"/>
      <c r="M99"/>
    </row>
    <row r="100" spans="4:13" ht="15" customHeight="1">
      <c r="D100" s="1"/>
      <c r="J100"/>
      <c r="K100"/>
      <c r="L100"/>
      <c r="M100"/>
    </row>
    <row r="101" spans="4:13" ht="15" customHeight="1">
      <c r="D101" s="1"/>
      <c r="J101"/>
      <c r="K101"/>
      <c r="L101"/>
      <c r="M101"/>
    </row>
    <row r="102" spans="4:13" ht="15" customHeight="1">
      <c r="D102" s="1"/>
      <c r="J102"/>
      <c r="K102"/>
      <c r="L102"/>
      <c r="M102"/>
    </row>
    <row r="103" spans="4:13" ht="15" customHeight="1">
      <c r="D103" s="1"/>
      <c r="J103"/>
      <c r="K103"/>
      <c r="L103"/>
      <c r="M103"/>
    </row>
    <row r="104" spans="4:13" ht="15" customHeight="1">
      <c r="D104" s="1"/>
      <c r="J104"/>
      <c r="K104"/>
      <c r="L104"/>
      <c r="M104"/>
    </row>
    <row r="105" spans="4:13" ht="15" customHeight="1">
      <c r="D105" s="1"/>
      <c r="J105"/>
      <c r="K105"/>
      <c r="L105"/>
      <c r="M105"/>
    </row>
    <row r="106" spans="4:13" ht="15" customHeight="1">
      <c r="D106" s="1"/>
      <c r="J106"/>
      <c r="K106"/>
      <c r="L106"/>
      <c r="M106"/>
    </row>
    <row r="107" spans="4:13" ht="15" customHeight="1">
      <c r="D107" s="1"/>
      <c r="J107"/>
      <c r="K107"/>
      <c r="L107"/>
      <c r="M107"/>
    </row>
    <row r="108" spans="4:13" ht="15" customHeight="1">
      <c r="D108" s="1"/>
      <c r="J108"/>
      <c r="K108"/>
      <c r="L108"/>
      <c r="M108"/>
    </row>
    <row r="109" spans="4:13" ht="15" customHeight="1">
      <c r="D109" s="1"/>
      <c r="J109"/>
      <c r="K109"/>
      <c r="L109"/>
      <c r="M109"/>
    </row>
    <row r="110" spans="4:13" ht="15" customHeight="1">
      <c r="D110" s="1"/>
      <c r="J110"/>
      <c r="K110"/>
      <c r="L110"/>
      <c r="M110"/>
    </row>
    <row r="111" spans="4:13" ht="15" customHeight="1">
      <c r="D111" s="1"/>
      <c r="J111"/>
      <c r="K111"/>
      <c r="L111"/>
      <c r="M111"/>
    </row>
    <row r="112" spans="4:13" ht="15" customHeight="1">
      <c r="D112" s="1"/>
      <c r="J112"/>
      <c r="K112"/>
      <c r="L112"/>
      <c r="M112"/>
    </row>
    <row r="113" spans="4:13" ht="15" customHeight="1">
      <c r="D113" s="1"/>
      <c r="J113"/>
      <c r="K113"/>
      <c r="L113"/>
      <c r="M113"/>
    </row>
    <row r="114" spans="4:13" ht="15" customHeight="1">
      <c r="D114" s="1"/>
      <c r="J114"/>
      <c r="K114"/>
      <c r="L114"/>
      <c r="M114"/>
    </row>
    <row r="115" spans="4:13" ht="15" customHeight="1">
      <c r="D115" s="1"/>
      <c r="J115"/>
      <c r="K115"/>
      <c r="L115"/>
      <c r="M115"/>
    </row>
    <row r="116" spans="4:13" ht="15" customHeight="1">
      <c r="D116" s="1"/>
      <c r="J116"/>
      <c r="K116"/>
      <c r="L116"/>
      <c r="M116"/>
    </row>
    <row r="117" spans="4:13" ht="15" customHeight="1">
      <c r="D117" s="1"/>
      <c r="J117"/>
      <c r="K117"/>
      <c r="L117"/>
      <c r="M117"/>
    </row>
    <row r="118" spans="4:13" ht="15" customHeight="1">
      <c r="D118" s="1"/>
      <c r="J118"/>
      <c r="K118"/>
      <c r="L118"/>
      <c r="M118"/>
    </row>
    <row r="119" spans="4:13" ht="15" customHeight="1">
      <c r="D119" s="1"/>
      <c r="J119"/>
      <c r="K119"/>
      <c r="L119"/>
      <c r="M119"/>
    </row>
    <row r="120" spans="4:13" ht="15" customHeight="1">
      <c r="D120" s="1"/>
      <c r="J120"/>
      <c r="K120"/>
      <c r="L120"/>
      <c r="M120"/>
    </row>
    <row r="121" spans="4:13" ht="15" customHeight="1">
      <c r="D121" s="1"/>
      <c r="J121"/>
      <c r="K121"/>
      <c r="L121"/>
      <c r="M121"/>
    </row>
    <row r="122" spans="4:13" ht="15" customHeight="1">
      <c r="D122" s="1"/>
      <c r="J122"/>
      <c r="K122"/>
      <c r="L122"/>
      <c r="M122"/>
    </row>
    <row r="123" spans="4:13" ht="15" customHeight="1">
      <c r="D123" s="1"/>
      <c r="J123"/>
      <c r="K123"/>
      <c r="L123"/>
      <c r="M123"/>
    </row>
    <row r="124" spans="4:13" ht="15" customHeight="1">
      <c r="D124" s="1"/>
      <c r="J124"/>
      <c r="K124"/>
      <c r="L124"/>
      <c r="M124"/>
    </row>
    <row r="125" spans="4:13" ht="15" customHeight="1">
      <c r="D125" s="1"/>
      <c r="J125"/>
      <c r="K125"/>
      <c r="L125"/>
      <c r="M125"/>
    </row>
    <row r="126" spans="4:13" ht="15" customHeight="1">
      <c r="D126" s="1"/>
      <c r="J126"/>
      <c r="K126"/>
      <c r="L126"/>
      <c r="M126"/>
    </row>
    <row r="127" spans="4:13" ht="15" customHeight="1">
      <c r="D127" s="1"/>
      <c r="J127"/>
      <c r="K127"/>
      <c r="L127"/>
      <c r="M127"/>
    </row>
    <row r="128" spans="4:13" ht="15" customHeight="1">
      <c r="D128" s="1"/>
      <c r="J128"/>
      <c r="K128"/>
      <c r="L128"/>
      <c r="M128"/>
    </row>
    <row r="129" spans="4:13" ht="15" customHeight="1">
      <c r="D129" s="1"/>
      <c r="J129"/>
      <c r="K129"/>
      <c r="L129"/>
      <c r="M129"/>
    </row>
    <row r="130" spans="4:13" ht="15" customHeight="1">
      <c r="D130" s="1"/>
      <c r="J130"/>
      <c r="K130"/>
      <c r="L130"/>
      <c r="M130"/>
    </row>
    <row r="131" spans="4:13" ht="15" customHeight="1">
      <c r="D131" s="1"/>
    </row>
    <row r="132" spans="4:13" ht="15" customHeight="1">
      <c r="D132" s="1"/>
    </row>
    <row r="133" spans="4:13" ht="15" customHeight="1">
      <c r="D133" s="1"/>
    </row>
    <row r="134" spans="4:13" ht="15" customHeight="1">
      <c r="D134" s="1"/>
    </row>
    <row r="135" spans="4:13" ht="15" customHeight="1">
      <c r="D135" s="1"/>
    </row>
    <row r="136" spans="4:13" ht="15" customHeight="1">
      <c r="D136" s="1"/>
    </row>
    <row r="137" spans="4:13" ht="15" customHeight="1">
      <c r="D137" s="1"/>
    </row>
    <row r="138" spans="4:13" ht="15" customHeight="1">
      <c r="D138" s="1"/>
    </row>
    <row r="139" spans="4:13" ht="15" customHeight="1">
      <c r="D139" s="1"/>
    </row>
    <row r="140" spans="4:13" ht="15" customHeight="1">
      <c r="D140" s="1"/>
    </row>
    <row r="141" spans="4:13" ht="15" customHeight="1">
      <c r="D141" s="1"/>
    </row>
    <row r="142" spans="4:13" ht="15" customHeight="1">
      <c r="D142" s="1"/>
    </row>
    <row r="143" spans="4:13" ht="15" customHeight="1">
      <c r="D143" s="1"/>
    </row>
    <row r="144" spans="4:1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A2" sqref="A2"/>
    </sheetView>
  </sheetViews>
  <sheetFormatPr baseColWidth="10" defaultColWidth="11.5703125" defaultRowHeight="11.25"/>
  <cols>
    <col min="1" max="1" width="63.42578125" style="109" customWidth="1"/>
    <col min="2" max="16384" width="11.5703125" style="109"/>
  </cols>
  <sheetData>
    <row r="1" spans="1:1">
      <c r="A1" s="108" t="s">
        <v>232</v>
      </c>
    </row>
    <row r="4" spans="1:1">
      <c r="A4" s="109" t="s">
        <v>233</v>
      </c>
    </row>
    <row r="5" spans="1:1">
      <c r="A5" s="109" t="s">
        <v>234</v>
      </c>
    </row>
    <row r="6" spans="1:1">
      <c r="A6" s="109" t="s">
        <v>235</v>
      </c>
    </row>
    <row r="7" spans="1:1">
      <c r="A7" s="109" t="s">
        <v>321</v>
      </c>
    </row>
    <row r="8" spans="1:1">
      <c r="A8" s="109" t="s">
        <v>236</v>
      </c>
    </row>
    <row r="11" spans="1:1">
      <c r="A11" s="108" t="s">
        <v>237</v>
      </c>
    </row>
    <row r="12" spans="1:1">
      <c r="A12" s="109" t="s">
        <v>238</v>
      </c>
    </row>
    <row r="13" spans="1:1">
      <c r="A13" s="109" t="s">
        <v>239</v>
      </c>
    </row>
    <row r="14" spans="1:1">
      <c r="A14" s="109" t="s">
        <v>322</v>
      </c>
    </row>
    <row r="15" spans="1:1">
      <c r="A15" s="109" t="s">
        <v>234</v>
      </c>
    </row>
    <row r="17" spans="1:1">
      <c r="A17" s="108" t="s">
        <v>240</v>
      </c>
    </row>
    <row r="18" spans="1:1">
      <c r="A18" s="109" t="s">
        <v>241</v>
      </c>
    </row>
    <row r="19" spans="1:1">
      <c r="A19" s="109" t="s">
        <v>235</v>
      </c>
    </row>
    <row r="20" spans="1:1">
      <c r="A20" s="109" t="s">
        <v>242</v>
      </c>
    </row>
    <row r="22" spans="1:1">
      <c r="A22" s="109" t="s">
        <v>353</v>
      </c>
    </row>
    <row r="23" spans="1:1">
      <c r="A23" s="109" t="s">
        <v>355</v>
      </c>
    </row>
    <row r="24" spans="1:1">
      <c r="A24" s="109" t="s">
        <v>354</v>
      </c>
    </row>
    <row r="26" spans="1:1">
      <c r="A26" s="108" t="s">
        <v>349</v>
      </c>
    </row>
    <row r="27" spans="1:1">
      <c r="A27" s="109" t="s">
        <v>350</v>
      </c>
    </row>
    <row r="29" spans="1:1">
      <c r="A29" s="108" t="s">
        <v>243</v>
      </c>
    </row>
    <row r="30" spans="1:1">
      <c r="A30" s="109" t="s">
        <v>244</v>
      </c>
    </row>
    <row r="33" spans="1:1">
      <c r="A33" s="109" t="s">
        <v>371</v>
      </c>
    </row>
    <row r="35" spans="1:1">
      <c r="A35" s="109" t="s">
        <v>245</v>
      </c>
    </row>
    <row r="36" spans="1:1">
      <c r="A36" s="109" t="s">
        <v>246</v>
      </c>
    </row>
    <row r="37" spans="1:1">
      <c r="A37" s="109" t="s">
        <v>247</v>
      </c>
    </row>
    <row r="38" spans="1:1">
      <c r="A38" s="109" t="s">
        <v>248</v>
      </c>
    </row>
    <row r="40" spans="1:1">
      <c r="A40" s="109" t="s">
        <v>249</v>
      </c>
    </row>
    <row r="41" spans="1:1">
      <c r="A41" s="109" t="s">
        <v>250</v>
      </c>
    </row>
    <row r="42" spans="1:1">
      <c r="A42" s="109" t="s">
        <v>251</v>
      </c>
    </row>
    <row r="43" spans="1:1">
      <c r="A43" s="109" t="s">
        <v>252</v>
      </c>
    </row>
    <row r="44" spans="1:1">
      <c r="A44" s="109" t="s">
        <v>253</v>
      </c>
    </row>
    <row r="45" spans="1:1">
      <c r="A45" s="109" t="s">
        <v>254</v>
      </c>
    </row>
    <row r="46" spans="1:1">
      <c r="A46" s="109" t="s">
        <v>255</v>
      </c>
    </row>
    <row r="47" spans="1:1">
      <c r="A47" s="109" t="s">
        <v>256</v>
      </c>
    </row>
    <row r="48" spans="1:1">
      <c r="A48" s="109" t="s">
        <v>257</v>
      </c>
    </row>
    <row r="50" spans="1:1">
      <c r="A50" s="109" t="s">
        <v>258</v>
      </c>
    </row>
    <row r="51" spans="1:1">
      <c r="A51" s="109" t="s">
        <v>259</v>
      </c>
    </row>
    <row r="52" spans="1:1">
      <c r="A52" s="109" t="s">
        <v>260</v>
      </c>
    </row>
    <row r="53" spans="1:1">
      <c r="A53" s="109" t="s">
        <v>261</v>
      </c>
    </row>
    <row r="54" spans="1:1">
      <c r="A54" s="109" t="s">
        <v>262</v>
      </c>
    </row>
    <row r="55" spans="1:1">
      <c r="A55" s="109" t="s">
        <v>263</v>
      </c>
    </row>
    <row r="57" spans="1:1">
      <c r="A57" s="245" t="s">
        <v>367</v>
      </c>
    </row>
    <row r="58" spans="1:1">
      <c r="A58" s="245" t="s">
        <v>363</v>
      </c>
    </row>
    <row r="59" spans="1:1">
      <c r="A59" s="245" t="s">
        <v>368</v>
      </c>
    </row>
    <row r="60" spans="1:1">
      <c r="A60" s="245" t="s">
        <v>364</v>
      </c>
    </row>
    <row r="61" spans="1:1">
      <c r="A61" s="245" t="s">
        <v>366</v>
      </c>
    </row>
    <row r="62" spans="1:1">
      <c r="A62" s="245" t="s">
        <v>365</v>
      </c>
    </row>
    <row r="63" spans="1:1">
      <c r="A63" s="245" t="s">
        <v>348</v>
      </c>
    </row>
    <row r="89" spans="9:9">
      <c r="I89" s="266"/>
    </row>
    <row r="90" spans="9:9">
      <c r="I90" s="266"/>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election activeCell="M35" sqref="M35"/>
    </sheetView>
  </sheetViews>
  <sheetFormatPr baseColWidth="10" defaultRowHeight="12.75"/>
  <cols>
    <col min="1" max="1" width="35.28515625" style="214" customWidth="1"/>
    <col min="2" max="7" width="12.7109375" style="214" customWidth="1"/>
    <col min="8" max="8" width="17" customWidth="1"/>
  </cols>
  <sheetData>
    <row r="1" spans="1:7" ht="18">
      <c r="A1" s="188" t="s">
        <v>319</v>
      </c>
      <c r="B1" s="102"/>
      <c r="C1" s="102"/>
      <c r="D1" s="102"/>
      <c r="E1" s="102"/>
      <c r="F1" s="102"/>
      <c r="G1" s="102"/>
    </row>
    <row r="2" spans="1:7" ht="15.75">
      <c r="A2" s="38" t="s">
        <v>16</v>
      </c>
      <c r="B2" s="103"/>
      <c r="C2" s="103"/>
      <c r="D2" s="103"/>
      <c r="E2" s="103"/>
      <c r="F2" s="103"/>
      <c r="G2" s="103"/>
    </row>
    <row r="3" spans="1:7" ht="15.75">
      <c r="A3" s="190"/>
      <c r="B3" s="117"/>
      <c r="C3" s="117"/>
      <c r="D3" s="117"/>
      <c r="E3" s="117"/>
      <c r="F3" s="117"/>
      <c r="G3" s="117"/>
    </row>
    <row r="4" spans="1:7" ht="15.75">
      <c r="A4" s="329" t="s">
        <v>30</v>
      </c>
      <c r="B4" s="326" t="s">
        <v>28</v>
      </c>
      <c r="C4" s="341"/>
      <c r="D4" s="342"/>
      <c r="E4" s="326" t="s">
        <v>0</v>
      </c>
      <c r="F4" s="341"/>
      <c r="G4" s="342"/>
    </row>
    <row r="5" spans="1:7" ht="15.75">
      <c r="A5" s="340"/>
      <c r="B5" s="160" t="s">
        <v>351</v>
      </c>
      <c r="C5" s="161" t="s">
        <v>370</v>
      </c>
      <c r="D5" s="161" t="s">
        <v>31</v>
      </c>
      <c r="E5" s="160" t="s">
        <v>351</v>
      </c>
      <c r="F5" s="161" t="s">
        <v>370</v>
      </c>
      <c r="G5" s="162" t="s">
        <v>31</v>
      </c>
    </row>
    <row r="6" spans="1:7" ht="15">
      <c r="A6" s="191"/>
      <c r="B6" s="191"/>
      <c r="C6" s="191"/>
      <c r="D6" s="191"/>
      <c r="E6" s="191"/>
      <c r="F6" s="191"/>
      <c r="G6" s="191"/>
    </row>
    <row r="7" spans="1:7" ht="15.75">
      <c r="A7" s="218" t="s">
        <v>32</v>
      </c>
      <c r="B7" s="219">
        <v>50965</v>
      </c>
      <c r="C7" s="219">
        <v>54043</v>
      </c>
      <c r="D7" s="220">
        <v>6.0394388305700097E-2</v>
      </c>
      <c r="E7" s="219">
        <v>138816</v>
      </c>
      <c r="F7" s="219">
        <v>149683</v>
      </c>
      <c r="G7" s="220">
        <v>7.828348317196876E-2</v>
      </c>
    </row>
    <row r="8" spans="1:7" ht="16.149999999999999" customHeight="1">
      <c r="A8" s="191"/>
      <c r="B8" s="191"/>
      <c r="C8" s="191"/>
      <c r="D8" s="209"/>
      <c r="E8" s="191"/>
      <c r="F8" s="191"/>
      <c r="G8" s="191"/>
    </row>
    <row r="9" spans="1:7" ht="16.149999999999999" customHeight="1">
      <c r="A9" s="215" t="s">
        <v>283</v>
      </c>
      <c r="B9" s="216">
        <v>41262</v>
      </c>
      <c r="C9" s="216">
        <v>42858</v>
      </c>
      <c r="D9" s="217">
        <v>3.8679656827104836E-2</v>
      </c>
      <c r="E9" s="216">
        <v>117109</v>
      </c>
      <c r="F9" s="216">
        <v>125518</v>
      </c>
      <c r="G9" s="217">
        <v>7.1804899708818315E-2</v>
      </c>
    </row>
    <row r="10" spans="1:7" ht="15">
      <c r="A10" s="213" t="s">
        <v>32</v>
      </c>
      <c r="B10" s="211">
        <v>3556</v>
      </c>
      <c r="C10" s="211">
        <v>4102</v>
      </c>
      <c r="D10" s="212">
        <v>0.15354330708661412</v>
      </c>
      <c r="E10" s="211">
        <v>10517</v>
      </c>
      <c r="F10" s="211">
        <v>13329</v>
      </c>
      <c r="G10" s="212">
        <v>0.26737662831605968</v>
      </c>
    </row>
    <row r="11" spans="1:7" ht="15">
      <c r="A11" s="213" t="s">
        <v>197</v>
      </c>
      <c r="B11" s="211">
        <v>2004</v>
      </c>
      <c r="C11" s="211">
        <v>2153</v>
      </c>
      <c r="D11" s="212">
        <v>7.4351297405189642E-2</v>
      </c>
      <c r="E11" s="211">
        <v>5701</v>
      </c>
      <c r="F11" s="211">
        <v>6217</v>
      </c>
      <c r="G11" s="212">
        <v>9.0510436765479652E-2</v>
      </c>
    </row>
    <row r="12" spans="1:7" ht="15">
      <c r="A12" s="213" t="s">
        <v>226</v>
      </c>
      <c r="B12" s="211">
        <v>12423</v>
      </c>
      <c r="C12" s="211">
        <v>13874</v>
      </c>
      <c r="D12" s="212">
        <v>0.11679948482653146</v>
      </c>
      <c r="E12" s="211">
        <v>34616</v>
      </c>
      <c r="F12" s="211">
        <v>38553</v>
      </c>
      <c r="G12" s="212">
        <v>0.11373353362606897</v>
      </c>
    </row>
    <row r="13" spans="1:7" ht="15">
      <c r="A13" s="213" t="s">
        <v>227</v>
      </c>
      <c r="B13" s="211">
        <v>2956</v>
      </c>
      <c r="C13" s="211">
        <v>3184</v>
      </c>
      <c r="D13" s="212">
        <v>7.7131258457374896E-2</v>
      </c>
      <c r="E13" s="211">
        <v>8541</v>
      </c>
      <c r="F13" s="211">
        <v>10193</v>
      </c>
      <c r="G13" s="212">
        <v>0.19341997424189206</v>
      </c>
    </row>
    <row r="14" spans="1:7" ht="15">
      <c r="A14" s="213" t="s">
        <v>228</v>
      </c>
      <c r="B14" s="211">
        <v>656</v>
      </c>
      <c r="C14" s="211">
        <v>683</v>
      </c>
      <c r="D14" s="212">
        <v>4.1158536585365946E-2</v>
      </c>
      <c r="E14" s="211">
        <v>2014</v>
      </c>
      <c r="F14" s="211">
        <v>2021</v>
      </c>
      <c r="G14" s="212">
        <v>3.4756703078451245E-3</v>
      </c>
    </row>
    <row r="15" spans="1:7" ht="15">
      <c r="A15" s="213" t="s">
        <v>229</v>
      </c>
      <c r="B15" s="211">
        <v>7024</v>
      </c>
      <c r="C15" s="211">
        <v>7568</v>
      </c>
      <c r="D15" s="212">
        <v>7.7448747152619513E-2</v>
      </c>
      <c r="E15" s="211">
        <v>18024</v>
      </c>
      <c r="F15" s="211">
        <v>19970</v>
      </c>
      <c r="G15" s="212">
        <v>0.10796715490457176</v>
      </c>
    </row>
    <row r="16" spans="1:7" ht="15">
      <c r="A16" s="213" t="s">
        <v>198</v>
      </c>
      <c r="B16" s="211">
        <v>372</v>
      </c>
      <c r="C16" s="211">
        <v>355</v>
      </c>
      <c r="D16" s="212">
        <v>-4.5698924731182755E-2</v>
      </c>
      <c r="E16" s="211">
        <v>1404</v>
      </c>
      <c r="F16" s="211">
        <v>1285</v>
      </c>
      <c r="G16" s="212">
        <v>-8.4757834757834716E-2</v>
      </c>
    </row>
    <row r="17" spans="1:7" ht="15">
      <c r="A17" s="213" t="s">
        <v>230</v>
      </c>
      <c r="B17" s="211">
        <v>207</v>
      </c>
      <c r="C17" s="211">
        <v>184</v>
      </c>
      <c r="D17" s="212">
        <v>-0.11111111111111116</v>
      </c>
      <c r="E17" s="211">
        <v>692</v>
      </c>
      <c r="F17" s="211">
        <v>593</v>
      </c>
      <c r="G17" s="212">
        <v>-0.14306358381502893</v>
      </c>
    </row>
    <row r="18" spans="1:7" ht="15">
      <c r="A18" s="210" t="s">
        <v>55</v>
      </c>
      <c r="B18" s="211">
        <v>12064</v>
      </c>
      <c r="C18" s="211">
        <v>10755</v>
      </c>
      <c r="D18" s="212">
        <v>-0.10850464190981435</v>
      </c>
      <c r="E18" s="211">
        <v>35600</v>
      </c>
      <c r="F18" s="211">
        <v>33357</v>
      </c>
      <c r="G18" s="212">
        <v>-6.3005617977528128E-2</v>
      </c>
    </row>
    <row r="19" spans="1:7" ht="15">
      <c r="A19" s="191"/>
      <c r="B19" s="191"/>
      <c r="C19" s="191"/>
      <c r="D19" s="191"/>
      <c r="E19" s="191"/>
      <c r="F19" s="191"/>
      <c r="G19" s="191"/>
    </row>
    <row r="20" spans="1:7" ht="15.75">
      <c r="A20" s="215" t="s">
        <v>56</v>
      </c>
      <c r="B20" s="216">
        <v>2737</v>
      </c>
      <c r="C20" s="216">
        <v>2914</v>
      </c>
      <c r="D20" s="217">
        <v>6.4669345999269323E-2</v>
      </c>
      <c r="E20" s="216">
        <v>9015</v>
      </c>
      <c r="F20" s="216">
        <v>9631</v>
      </c>
      <c r="G20" s="217">
        <v>6.8330560177481958E-2</v>
      </c>
    </row>
    <row r="21" spans="1:7" ht="15">
      <c r="A21" s="210" t="s">
        <v>274</v>
      </c>
      <c r="B21" s="211">
        <v>778</v>
      </c>
      <c r="C21" s="211">
        <v>814</v>
      </c>
      <c r="D21" s="212">
        <v>4.6272493573264795E-2</v>
      </c>
      <c r="E21" s="211">
        <v>2166</v>
      </c>
      <c r="F21" s="211">
        <v>2321</v>
      </c>
      <c r="G21" s="212">
        <v>7.1560480147737859E-2</v>
      </c>
    </row>
    <row r="22" spans="1:7" ht="15">
      <c r="A22" s="210" t="s">
        <v>275</v>
      </c>
      <c r="B22" s="211">
        <v>375</v>
      </c>
      <c r="C22" s="211">
        <v>466</v>
      </c>
      <c r="D22" s="212">
        <v>0.24266666666666659</v>
      </c>
      <c r="E22" s="211">
        <v>949</v>
      </c>
      <c r="F22" s="211">
        <v>1562</v>
      </c>
      <c r="G22" s="212">
        <v>0.64594309799789262</v>
      </c>
    </row>
    <row r="23" spans="1:7" ht="15">
      <c r="A23" s="210" t="s">
        <v>276</v>
      </c>
      <c r="B23" s="211">
        <v>247</v>
      </c>
      <c r="C23" s="211">
        <v>530</v>
      </c>
      <c r="D23" s="212">
        <v>1.1457489878542511</v>
      </c>
      <c r="E23" s="211">
        <v>722</v>
      </c>
      <c r="F23" s="211">
        <v>1718</v>
      </c>
      <c r="G23" s="212">
        <v>1.3795013850415514</v>
      </c>
    </row>
    <row r="24" spans="1:7" ht="15">
      <c r="A24" s="210" t="s">
        <v>277</v>
      </c>
      <c r="B24" s="211">
        <v>933</v>
      </c>
      <c r="C24" s="211">
        <v>355</v>
      </c>
      <c r="D24" s="212">
        <v>-0.61950696677384776</v>
      </c>
      <c r="E24" s="211">
        <v>3862</v>
      </c>
      <c r="F24" s="211">
        <v>1171</v>
      </c>
      <c r="G24" s="212">
        <v>-0.6967892283790782</v>
      </c>
    </row>
    <row r="25" spans="1:7" ht="15">
      <c r="A25" s="210" t="s">
        <v>278</v>
      </c>
      <c r="B25" s="211">
        <v>134</v>
      </c>
      <c r="C25" s="211">
        <v>270</v>
      </c>
      <c r="D25" s="212">
        <v>1.0149253731343282</v>
      </c>
      <c r="E25" s="211">
        <v>523</v>
      </c>
      <c r="F25" s="211">
        <v>1098</v>
      </c>
      <c r="G25" s="212">
        <v>1.0994263862332696</v>
      </c>
    </row>
    <row r="26" spans="1:7" ht="15">
      <c r="A26" s="210" t="s">
        <v>279</v>
      </c>
      <c r="B26" s="211">
        <v>162</v>
      </c>
      <c r="C26" s="211">
        <v>339</v>
      </c>
      <c r="D26" s="212">
        <v>1.0925925925925926</v>
      </c>
      <c r="E26" s="211">
        <v>584</v>
      </c>
      <c r="F26" s="211">
        <v>1323</v>
      </c>
      <c r="G26" s="212">
        <v>1.2654109589041096</v>
      </c>
    </row>
    <row r="27" spans="1:7" ht="15">
      <c r="A27" s="210" t="s">
        <v>280</v>
      </c>
      <c r="B27" s="211">
        <v>108</v>
      </c>
      <c r="C27" s="211">
        <v>140</v>
      </c>
      <c r="D27" s="212">
        <v>0.29629629629629628</v>
      </c>
      <c r="E27" s="211">
        <v>209</v>
      </c>
      <c r="F27" s="211">
        <v>438</v>
      </c>
      <c r="G27" s="212">
        <v>1.0956937799043063</v>
      </c>
    </row>
    <row r="28" spans="1:7" ht="15">
      <c r="A28" s="191"/>
      <c r="B28" s="191"/>
      <c r="C28" s="191"/>
      <c r="D28" s="191"/>
      <c r="E28" s="191"/>
      <c r="F28" s="191"/>
      <c r="G28" s="191"/>
    </row>
    <row r="29" spans="1:7" ht="15">
      <c r="A29" s="195" t="s">
        <v>318</v>
      </c>
      <c r="B29" s="211">
        <v>6966</v>
      </c>
      <c r="C29" s="211">
        <v>8271</v>
      </c>
      <c r="D29" s="212">
        <v>0.1873385012919897</v>
      </c>
      <c r="E29" s="211">
        <v>12692</v>
      </c>
      <c r="F29" s="211">
        <v>14534</v>
      </c>
      <c r="G29" s="212">
        <v>0.1451307910494799</v>
      </c>
    </row>
    <row r="31" spans="1:7" ht="18">
      <c r="A31" s="188" t="s">
        <v>383</v>
      </c>
      <c r="B31" s="102"/>
      <c r="C31" s="102"/>
      <c r="D31" s="102"/>
      <c r="E31" s="102"/>
      <c r="F31" s="102"/>
      <c r="G31" s="102"/>
    </row>
    <row r="32" spans="1:7" ht="15.75">
      <c r="A32" s="103" t="s">
        <v>374</v>
      </c>
      <c r="B32" s="103"/>
      <c r="C32" s="103"/>
      <c r="D32" s="103"/>
      <c r="E32" s="103"/>
      <c r="F32" s="103"/>
      <c r="G32" s="103"/>
    </row>
    <row r="33" spans="1:7" ht="15.75">
      <c r="A33" s="190"/>
      <c r="B33" s="117"/>
      <c r="C33" s="117"/>
      <c r="D33" s="117"/>
      <c r="E33" s="117"/>
      <c r="F33" s="117"/>
      <c r="G33" s="117"/>
    </row>
    <row r="34" spans="1:7" ht="15.75">
      <c r="A34" s="329" t="s">
        <v>30</v>
      </c>
      <c r="B34" s="326" t="s">
        <v>28</v>
      </c>
      <c r="C34" s="341"/>
      <c r="D34" s="342"/>
      <c r="E34" s="326" t="s">
        <v>0</v>
      </c>
      <c r="F34" s="341"/>
      <c r="G34" s="342"/>
    </row>
    <row r="35" spans="1:7" ht="15.75">
      <c r="A35" s="340"/>
      <c r="B35" s="160" t="s">
        <v>351</v>
      </c>
      <c r="C35" s="161" t="s">
        <v>370</v>
      </c>
      <c r="D35" s="161" t="s">
        <v>31</v>
      </c>
      <c r="E35" s="160" t="s">
        <v>351</v>
      </c>
      <c r="F35" s="161" t="s">
        <v>370</v>
      </c>
      <c r="G35" s="162" t="s">
        <v>31</v>
      </c>
    </row>
    <row r="37" spans="1:7" ht="15.75">
      <c r="A37" s="218" t="s">
        <v>32</v>
      </c>
      <c r="B37" s="219">
        <v>50965</v>
      </c>
      <c r="C37" s="219">
        <v>54043</v>
      </c>
      <c r="D37" s="220">
        <v>6.0394388305700097E-2</v>
      </c>
      <c r="E37" s="219">
        <v>138816</v>
      </c>
      <c r="F37" s="219">
        <v>149683</v>
      </c>
      <c r="G37" s="220">
        <v>7.828348317196876E-2</v>
      </c>
    </row>
    <row r="38" spans="1:7" ht="15" customHeight="1">
      <c r="A38" s="191"/>
      <c r="B38" s="191"/>
      <c r="C38" s="191"/>
      <c r="D38" s="209"/>
      <c r="E38" s="191"/>
      <c r="F38" s="191"/>
      <c r="G38" s="191"/>
    </row>
    <row r="39" spans="1:7" ht="15.75">
      <c r="A39" s="215" t="s">
        <v>283</v>
      </c>
      <c r="B39" s="216">
        <v>41262</v>
      </c>
      <c r="C39" s="216">
        <v>42858</v>
      </c>
      <c r="D39" s="217">
        <v>3.8679656827104836E-2</v>
      </c>
      <c r="E39" s="216">
        <v>117109</v>
      </c>
      <c r="F39" s="216">
        <v>125518</v>
      </c>
      <c r="G39" s="217">
        <v>7.1804899708818315E-2</v>
      </c>
    </row>
    <row r="40" spans="1:7" ht="15">
      <c r="A40" s="213" t="s">
        <v>32</v>
      </c>
      <c r="B40" s="211">
        <v>3556</v>
      </c>
      <c r="C40" s="211">
        <v>4102</v>
      </c>
      <c r="D40" s="212">
        <v>0.15354330708661412</v>
      </c>
      <c r="E40" s="211">
        <v>10517</v>
      </c>
      <c r="F40" s="211">
        <v>13329</v>
      </c>
      <c r="G40" s="212">
        <v>0.26737662831605968</v>
      </c>
    </row>
    <row r="41" spans="1:7" ht="15">
      <c r="A41" s="213" t="s">
        <v>197</v>
      </c>
      <c r="B41" s="211">
        <v>2004</v>
      </c>
      <c r="C41" s="211">
        <v>2153</v>
      </c>
      <c r="D41" s="212">
        <v>7.4351297405189642E-2</v>
      </c>
      <c r="E41" s="211">
        <v>5701</v>
      </c>
      <c r="F41" s="211">
        <v>6217</v>
      </c>
      <c r="G41" s="212">
        <v>9.0510436765479652E-2</v>
      </c>
    </row>
    <row r="42" spans="1:7" ht="15">
      <c r="A42" s="213" t="s">
        <v>226</v>
      </c>
      <c r="B42" s="211">
        <v>12423</v>
      </c>
      <c r="C42" s="211">
        <v>13874</v>
      </c>
      <c r="D42" s="212">
        <v>0.11679948482653146</v>
      </c>
      <c r="E42" s="211">
        <v>34616</v>
      </c>
      <c r="F42" s="211">
        <v>38553</v>
      </c>
      <c r="G42" s="212">
        <v>0.11373353362606897</v>
      </c>
    </row>
    <row r="43" spans="1:7" ht="15">
      <c r="A43" s="213" t="s">
        <v>227</v>
      </c>
      <c r="B43" s="211">
        <v>2956</v>
      </c>
      <c r="C43" s="211">
        <v>3184</v>
      </c>
      <c r="D43" s="212">
        <v>7.7131258457374896E-2</v>
      </c>
      <c r="E43" s="211">
        <v>8541</v>
      </c>
      <c r="F43" s="211">
        <v>10193</v>
      </c>
      <c r="G43" s="212">
        <v>0.19341997424189206</v>
      </c>
    </row>
    <row r="44" spans="1:7" ht="15">
      <c r="A44" s="213" t="s">
        <v>228</v>
      </c>
      <c r="B44" s="211">
        <v>656</v>
      </c>
      <c r="C44" s="211">
        <v>683</v>
      </c>
      <c r="D44" s="212">
        <v>4.1158536585365946E-2</v>
      </c>
      <c r="E44" s="211">
        <v>2014</v>
      </c>
      <c r="F44" s="211">
        <v>2021</v>
      </c>
      <c r="G44" s="212">
        <v>3.4756703078451245E-3</v>
      </c>
    </row>
    <row r="45" spans="1:7" ht="15">
      <c r="A45" s="213" t="s">
        <v>229</v>
      </c>
      <c r="B45" s="211">
        <v>7024</v>
      </c>
      <c r="C45" s="211">
        <v>7568</v>
      </c>
      <c r="D45" s="212">
        <v>7.7448747152619513E-2</v>
      </c>
      <c r="E45" s="211">
        <v>18024</v>
      </c>
      <c r="F45" s="211">
        <v>19970</v>
      </c>
      <c r="G45" s="212">
        <v>0.10796715490457176</v>
      </c>
    </row>
    <row r="46" spans="1:7" ht="15">
      <c r="A46" s="213" t="s">
        <v>198</v>
      </c>
      <c r="B46" s="211">
        <v>372</v>
      </c>
      <c r="C46" s="211">
        <v>355</v>
      </c>
      <c r="D46" s="212">
        <v>-4.5698924731182755E-2</v>
      </c>
      <c r="E46" s="211">
        <v>1404</v>
      </c>
      <c r="F46" s="211">
        <v>1285</v>
      </c>
      <c r="G46" s="212">
        <v>-8.4757834757834716E-2</v>
      </c>
    </row>
    <row r="47" spans="1:7" ht="15">
      <c r="A47" s="213" t="s">
        <v>230</v>
      </c>
      <c r="B47" s="211">
        <v>207</v>
      </c>
      <c r="C47" s="211">
        <v>184</v>
      </c>
      <c r="D47" s="212">
        <v>-0.11111111111111116</v>
      </c>
      <c r="E47" s="211">
        <v>692</v>
      </c>
      <c r="F47" s="211">
        <v>593</v>
      </c>
      <c r="G47" s="212">
        <v>-0.14306358381502893</v>
      </c>
    </row>
    <row r="48" spans="1:7" ht="15">
      <c r="A48" s="210" t="s">
        <v>55</v>
      </c>
      <c r="B48" s="211">
        <v>12064</v>
      </c>
      <c r="C48" s="211">
        <v>10755</v>
      </c>
      <c r="D48" s="212">
        <v>-0.10850464190981435</v>
      </c>
      <c r="E48" s="211">
        <v>35600</v>
      </c>
      <c r="F48" s="211">
        <v>33357</v>
      </c>
      <c r="G48" s="212">
        <v>-6.3005617977528128E-2</v>
      </c>
    </row>
    <row r="49" spans="1:7" ht="15">
      <c r="A49" s="191"/>
      <c r="B49" s="191"/>
      <c r="C49" s="191"/>
      <c r="D49" s="191"/>
      <c r="E49" s="191"/>
      <c r="F49" s="191"/>
      <c r="G49" s="191"/>
    </row>
    <row r="50" spans="1:7" ht="15.75">
      <c r="A50" s="215" t="s">
        <v>56</v>
      </c>
      <c r="B50" s="216">
        <v>2737</v>
      </c>
      <c r="C50" s="216">
        <v>2914</v>
      </c>
      <c r="D50" s="217">
        <v>6.4669345999269323E-2</v>
      </c>
      <c r="E50" s="216">
        <v>9015</v>
      </c>
      <c r="F50" s="216">
        <v>9631</v>
      </c>
      <c r="G50" s="217">
        <v>6.8330560177481958E-2</v>
      </c>
    </row>
    <row r="51" spans="1:7" ht="15">
      <c r="A51" s="210" t="s">
        <v>274</v>
      </c>
      <c r="B51" s="211">
        <v>778</v>
      </c>
      <c r="C51" s="211">
        <v>814</v>
      </c>
      <c r="D51" s="212">
        <v>4.6272493573264795E-2</v>
      </c>
      <c r="E51" s="211">
        <v>2166</v>
      </c>
      <c r="F51" s="211">
        <v>2321</v>
      </c>
      <c r="G51" s="212">
        <v>7.1560480147737859E-2</v>
      </c>
    </row>
    <row r="52" spans="1:7" ht="15">
      <c r="A52" s="210" t="s">
        <v>275</v>
      </c>
      <c r="B52" s="211">
        <v>375</v>
      </c>
      <c r="C52" s="211">
        <v>466</v>
      </c>
      <c r="D52" s="212">
        <v>0.24266666666666659</v>
      </c>
      <c r="E52" s="211">
        <v>949</v>
      </c>
      <c r="F52" s="211">
        <v>1562</v>
      </c>
      <c r="G52" s="212">
        <v>0.64594309799789262</v>
      </c>
    </row>
    <row r="53" spans="1:7" ht="15">
      <c r="A53" s="210" t="s">
        <v>276</v>
      </c>
      <c r="B53" s="211">
        <v>247</v>
      </c>
      <c r="C53" s="211">
        <v>530</v>
      </c>
      <c r="D53" s="212">
        <v>1.1457489878542511</v>
      </c>
      <c r="E53" s="211">
        <v>722</v>
      </c>
      <c r="F53" s="211">
        <v>1718</v>
      </c>
      <c r="G53" s="212">
        <v>1.3795013850415514</v>
      </c>
    </row>
    <row r="54" spans="1:7" ht="15">
      <c r="A54" s="210" t="s">
        <v>277</v>
      </c>
      <c r="B54" s="211">
        <v>933</v>
      </c>
      <c r="C54" s="211">
        <v>355</v>
      </c>
      <c r="D54" s="212">
        <v>-0.61950696677384776</v>
      </c>
      <c r="E54" s="211">
        <v>3862</v>
      </c>
      <c r="F54" s="211">
        <v>1171</v>
      </c>
      <c r="G54" s="212">
        <v>-0.6967892283790782</v>
      </c>
    </row>
    <row r="55" spans="1:7" ht="15">
      <c r="A55" s="210" t="s">
        <v>278</v>
      </c>
      <c r="B55" s="211">
        <v>134</v>
      </c>
      <c r="C55" s="211">
        <v>270</v>
      </c>
      <c r="D55" s="212">
        <v>1.0149253731343282</v>
      </c>
      <c r="E55" s="211">
        <v>523</v>
      </c>
      <c r="F55" s="211">
        <v>1098</v>
      </c>
      <c r="G55" s="212">
        <v>1.0994263862332696</v>
      </c>
    </row>
    <row r="56" spans="1:7" ht="15">
      <c r="A56" s="210" t="s">
        <v>279</v>
      </c>
      <c r="B56" s="211">
        <v>162</v>
      </c>
      <c r="C56" s="211">
        <v>339</v>
      </c>
      <c r="D56" s="212">
        <v>1.0925925925925926</v>
      </c>
      <c r="E56" s="211">
        <v>584</v>
      </c>
      <c r="F56" s="211">
        <v>1323</v>
      </c>
      <c r="G56" s="212">
        <v>1.2654109589041096</v>
      </c>
    </row>
    <row r="57" spans="1:7" ht="15">
      <c r="A57" s="210" t="s">
        <v>280</v>
      </c>
      <c r="B57" s="211">
        <v>108</v>
      </c>
      <c r="C57" s="211">
        <v>140</v>
      </c>
      <c r="D57" s="212">
        <v>0.29629629629629628</v>
      </c>
      <c r="E57" s="211">
        <v>209</v>
      </c>
      <c r="F57" s="211">
        <v>438</v>
      </c>
      <c r="G57" s="212">
        <v>1.0956937799043063</v>
      </c>
    </row>
    <row r="58" spans="1:7" ht="15">
      <c r="A58" s="191"/>
      <c r="B58" s="191"/>
      <c r="C58" s="191"/>
      <c r="D58" s="191"/>
      <c r="E58" s="191"/>
      <c r="F58" s="191"/>
      <c r="G58" s="191"/>
    </row>
    <row r="59" spans="1:7" ht="15">
      <c r="A59" s="195" t="s">
        <v>318</v>
      </c>
      <c r="B59" s="211">
        <v>6966</v>
      </c>
      <c r="C59" s="211">
        <v>8271</v>
      </c>
      <c r="D59" s="212">
        <v>0.1873385012919897</v>
      </c>
      <c r="E59" s="211">
        <v>12692</v>
      </c>
      <c r="F59" s="211">
        <v>14534</v>
      </c>
      <c r="G59" s="212">
        <v>0.1451307910494799</v>
      </c>
    </row>
    <row r="61" spans="1:7" ht="18">
      <c r="A61" s="101" t="s">
        <v>384</v>
      </c>
      <c r="B61" s="102"/>
      <c r="C61" s="102"/>
      <c r="D61" s="102"/>
      <c r="E61" s="102"/>
      <c r="F61" s="102"/>
      <c r="G61" s="102"/>
    </row>
    <row r="62" spans="1:7" ht="15.75">
      <c r="A62" s="103" t="s">
        <v>377</v>
      </c>
      <c r="B62" s="103"/>
      <c r="C62" s="103"/>
      <c r="D62" s="103"/>
      <c r="E62" s="103"/>
      <c r="F62" s="103"/>
      <c r="G62" s="103"/>
    </row>
    <row r="63" spans="1:7" ht="15.75">
      <c r="A63" s="190"/>
      <c r="B63" s="117"/>
      <c r="C63" s="117"/>
      <c r="D63" s="117"/>
      <c r="E63" s="117"/>
      <c r="F63" s="117"/>
      <c r="G63" s="117"/>
    </row>
    <row r="64" spans="1:7" ht="15.75">
      <c r="A64" s="329" t="s">
        <v>30</v>
      </c>
      <c r="B64" s="326" t="s">
        <v>28</v>
      </c>
      <c r="C64" s="341"/>
      <c r="D64" s="342"/>
      <c r="E64" s="326" t="s">
        <v>0</v>
      </c>
      <c r="F64" s="341"/>
      <c r="G64" s="342"/>
    </row>
    <row r="65" spans="1:7" ht="15.75">
      <c r="A65" s="340"/>
      <c r="B65" s="160">
        <v>2023</v>
      </c>
      <c r="C65" s="161">
        <v>2024</v>
      </c>
      <c r="D65" s="161" t="s">
        <v>31</v>
      </c>
      <c r="E65" s="160">
        <v>2023</v>
      </c>
      <c r="F65" s="161">
        <v>2024</v>
      </c>
      <c r="G65" s="162" t="s">
        <v>31</v>
      </c>
    </row>
    <row r="67" spans="1:7" ht="15.75">
      <c r="A67" s="218" t="s">
        <v>32</v>
      </c>
      <c r="B67" s="219">
        <v>169504</v>
      </c>
      <c r="C67" s="219">
        <v>187369</v>
      </c>
      <c r="D67" s="220">
        <v>0.10539574287332454</v>
      </c>
      <c r="E67" s="219">
        <v>437182</v>
      </c>
      <c r="F67" s="219">
        <v>483216</v>
      </c>
      <c r="G67" s="220">
        <v>0.1052971073831952</v>
      </c>
    </row>
    <row r="68" spans="1:7" ht="13.9" customHeight="1">
      <c r="A68" s="191"/>
      <c r="B68" s="191"/>
      <c r="C68" s="191"/>
      <c r="D68" s="209"/>
      <c r="E68" s="191"/>
      <c r="F68" s="191"/>
      <c r="G68" s="191"/>
    </row>
    <row r="69" spans="1:7" ht="15.75">
      <c r="A69" s="215" t="s">
        <v>283</v>
      </c>
      <c r="B69" s="216">
        <v>138117</v>
      </c>
      <c r="C69" s="216">
        <v>150518</v>
      </c>
      <c r="D69" s="217">
        <v>8.9786195761564436E-2</v>
      </c>
      <c r="E69" s="216">
        <v>371021</v>
      </c>
      <c r="F69" s="216">
        <v>410084</v>
      </c>
      <c r="G69" s="217">
        <v>0.10528514558475122</v>
      </c>
    </row>
    <row r="70" spans="1:7" ht="15">
      <c r="A70" s="213" t="s">
        <v>32</v>
      </c>
      <c r="B70" s="211">
        <v>11807</v>
      </c>
      <c r="C70" s="211">
        <v>13596</v>
      </c>
      <c r="D70" s="212">
        <v>0.15152028457694589</v>
      </c>
      <c r="E70" s="211">
        <v>33021</v>
      </c>
      <c r="F70" s="211">
        <v>39196</v>
      </c>
      <c r="G70" s="212">
        <v>0.18700221071439382</v>
      </c>
    </row>
    <row r="71" spans="1:7" ht="15">
      <c r="A71" s="213" t="s">
        <v>197</v>
      </c>
      <c r="B71" s="211">
        <v>6870</v>
      </c>
      <c r="C71" s="211">
        <v>7889</v>
      </c>
      <c r="D71" s="212">
        <v>0.14832605531295484</v>
      </c>
      <c r="E71" s="211">
        <v>18633</v>
      </c>
      <c r="F71" s="211">
        <v>21659</v>
      </c>
      <c r="G71" s="212">
        <v>0.16240004293457844</v>
      </c>
    </row>
    <row r="72" spans="1:7" ht="15">
      <c r="A72" s="213" t="s">
        <v>226</v>
      </c>
      <c r="B72" s="211">
        <v>39014</v>
      </c>
      <c r="C72" s="211">
        <v>45695</v>
      </c>
      <c r="D72" s="212">
        <v>0.17124621930589012</v>
      </c>
      <c r="E72" s="211">
        <v>103693</v>
      </c>
      <c r="F72" s="211">
        <v>121304</v>
      </c>
      <c r="G72" s="212">
        <v>0.16983788683903445</v>
      </c>
    </row>
    <row r="73" spans="1:7" ht="15">
      <c r="A73" s="213" t="s">
        <v>227</v>
      </c>
      <c r="B73" s="211">
        <v>11685</v>
      </c>
      <c r="C73" s="211">
        <v>13712</v>
      </c>
      <c r="D73" s="212">
        <v>0.17347026101839957</v>
      </c>
      <c r="E73" s="211">
        <v>29534</v>
      </c>
      <c r="F73" s="211">
        <v>35761</v>
      </c>
      <c r="G73" s="212">
        <v>0.21084174172140591</v>
      </c>
    </row>
    <row r="74" spans="1:7" ht="15">
      <c r="A74" s="213" t="s">
        <v>228</v>
      </c>
      <c r="B74" s="211">
        <v>2800</v>
      </c>
      <c r="C74" s="211">
        <v>3382</v>
      </c>
      <c r="D74" s="212">
        <v>0.20785714285714296</v>
      </c>
      <c r="E74" s="211">
        <v>7654</v>
      </c>
      <c r="F74" s="211">
        <v>9000</v>
      </c>
      <c r="G74" s="212">
        <v>0.17585576169323236</v>
      </c>
    </row>
    <row r="75" spans="1:7" ht="15">
      <c r="A75" s="213" t="s">
        <v>229</v>
      </c>
      <c r="B75" s="211">
        <v>22626</v>
      </c>
      <c r="C75" s="211">
        <v>25496</v>
      </c>
      <c r="D75" s="212">
        <v>0.12684522231061601</v>
      </c>
      <c r="E75" s="211">
        <v>56670</v>
      </c>
      <c r="F75" s="211">
        <v>64632</v>
      </c>
      <c r="G75" s="212">
        <v>0.14049761778718906</v>
      </c>
    </row>
    <row r="76" spans="1:7" ht="15" customHeight="1">
      <c r="A76" s="213" t="s">
        <v>198</v>
      </c>
      <c r="B76" s="211">
        <v>1608</v>
      </c>
      <c r="C76" s="211">
        <v>1829</v>
      </c>
      <c r="D76" s="212">
        <v>0.13743781094527363</v>
      </c>
      <c r="E76" s="211">
        <v>5938</v>
      </c>
      <c r="F76" s="211">
        <v>5933</v>
      </c>
      <c r="G76" s="212">
        <v>-8.4203435500163071E-4</v>
      </c>
    </row>
    <row r="77" spans="1:7" ht="15">
      <c r="A77" s="213" t="s">
        <v>230</v>
      </c>
      <c r="B77" s="211">
        <v>771</v>
      </c>
      <c r="C77" s="211">
        <v>782</v>
      </c>
      <c r="D77" s="212">
        <v>1.4267185473411104E-2</v>
      </c>
      <c r="E77" s="211">
        <v>2455</v>
      </c>
      <c r="F77" s="211">
        <v>2535</v>
      </c>
      <c r="G77" s="212">
        <v>3.2586558044806591E-2</v>
      </c>
    </row>
    <row r="78" spans="1:7" ht="15">
      <c r="A78" s="210" t="s">
        <v>55</v>
      </c>
      <c r="B78" s="211">
        <v>40936</v>
      </c>
      <c r="C78" s="211">
        <v>38137</v>
      </c>
      <c r="D78" s="212">
        <v>-6.8375024428375952E-2</v>
      </c>
      <c r="E78" s="211">
        <v>113423</v>
      </c>
      <c r="F78" s="211">
        <v>110064</v>
      </c>
      <c r="G78" s="212">
        <v>-2.9614804757412516E-2</v>
      </c>
    </row>
    <row r="79" spans="1:7" ht="15">
      <c r="A79" s="191"/>
      <c r="B79" s="191"/>
      <c r="C79" s="191"/>
      <c r="D79" s="191"/>
      <c r="E79" s="191"/>
      <c r="F79" s="191"/>
      <c r="G79" s="191"/>
    </row>
    <row r="80" spans="1:7" ht="15.75">
      <c r="A80" s="215" t="s">
        <v>56</v>
      </c>
      <c r="B80" s="216">
        <v>7438</v>
      </c>
      <c r="C80" s="216">
        <v>8566</v>
      </c>
      <c r="D80" s="217">
        <v>0.15165367034148969</v>
      </c>
      <c r="E80" s="216">
        <v>21373</v>
      </c>
      <c r="F80" s="216">
        <v>23404</v>
      </c>
      <c r="G80" s="217">
        <v>9.5026435222009153E-2</v>
      </c>
    </row>
    <row r="81" spans="1:7" ht="15">
      <c r="A81" s="210" t="s">
        <v>274</v>
      </c>
      <c r="B81" s="211">
        <v>2868</v>
      </c>
      <c r="C81" s="211">
        <v>3190</v>
      </c>
      <c r="D81" s="212">
        <v>0.11227336122733611</v>
      </c>
      <c r="E81" s="211">
        <v>7313</v>
      </c>
      <c r="F81" s="211">
        <v>7804</v>
      </c>
      <c r="G81" s="212">
        <v>6.7140708327635634E-2</v>
      </c>
    </row>
    <row r="82" spans="1:7" ht="15">
      <c r="A82" s="210" t="s">
        <v>275</v>
      </c>
      <c r="B82" s="211">
        <v>993</v>
      </c>
      <c r="C82" s="211">
        <v>1291</v>
      </c>
      <c r="D82" s="212">
        <v>0.30010070493454188</v>
      </c>
      <c r="E82" s="211">
        <v>2395</v>
      </c>
      <c r="F82" s="211">
        <v>3483</v>
      </c>
      <c r="G82" s="212">
        <v>0.45427974947807925</v>
      </c>
    </row>
    <row r="83" spans="1:7" ht="15">
      <c r="A83" s="210" t="s">
        <v>276</v>
      </c>
      <c r="B83" s="211">
        <v>705</v>
      </c>
      <c r="C83" s="211">
        <v>1210</v>
      </c>
      <c r="D83" s="212">
        <v>0.71631205673758869</v>
      </c>
      <c r="E83" s="211">
        <v>1778</v>
      </c>
      <c r="F83" s="211">
        <v>3397</v>
      </c>
      <c r="G83" s="212">
        <v>0.91057367829021363</v>
      </c>
    </row>
    <row r="84" spans="1:7" ht="15">
      <c r="A84" s="210" t="s">
        <v>277</v>
      </c>
      <c r="B84" s="211">
        <v>1639</v>
      </c>
      <c r="C84" s="211">
        <v>974</v>
      </c>
      <c r="D84" s="212">
        <v>-0.40573520439292254</v>
      </c>
      <c r="E84" s="211">
        <v>6035</v>
      </c>
      <c r="F84" s="211">
        <v>2655</v>
      </c>
      <c r="G84" s="212">
        <v>-0.56006628003313996</v>
      </c>
    </row>
    <row r="85" spans="1:7" ht="15">
      <c r="A85" s="210" t="s">
        <v>278</v>
      </c>
      <c r="B85" s="211">
        <v>452</v>
      </c>
      <c r="C85" s="211">
        <v>637</v>
      </c>
      <c r="D85" s="212">
        <v>0.40929203539823011</v>
      </c>
      <c r="E85" s="211">
        <v>1439</v>
      </c>
      <c r="F85" s="211">
        <v>2114</v>
      </c>
      <c r="G85" s="212">
        <v>0.46907574704656008</v>
      </c>
    </row>
    <row r="86" spans="1:7" ht="15">
      <c r="A86" s="210" t="s">
        <v>279</v>
      </c>
      <c r="B86" s="211">
        <v>528</v>
      </c>
      <c r="C86" s="211">
        <v>833</v>
      </c>
      <c r="D86" s="212">
        <v>0.57765151515151514</v>
      </c>
      <c r="E86" s="211">
        <v>1932</v>
      </c>
      <c r="F86" s="211">
        <v>2795</v>
      </c>
      <c r="G86" s="212">
        <v>0.44668737060041397</v>
      </c>
    </row>
    <row r="87" spans="1:7" ht="15">
      <c r="A87" s="210" t="s">
        <v>280</v>
      </c>
      <c r="B87" s="211">
        <v>253</v>
      </c>
      <c r="C87" s="211">
        <v>431</v>
      </c>
      <c r="D87" s="212">
        <v>0.70355731225296436</v>
      </c>
      <c r="E87" s="211">
        <v>481</v>
      </c>
      <c r="F87" s="211">
        <v>1156</v>
      </c>
      <c r="G87" s="212">
        <v>1.4033264033264032</v>
      </c>
    </row>
    <row r="88" spans="1:7" ht="16.149999999999999" customHeight="1">
      <c r="A88" s="191"/>
      <c r="B88" s="191"/>
      <c r="C88" s="191"/>
      <c r="D88" s="191"/>
      <c r="E88" s="191"/>
      <c r="F88" s="191"/>
      <c r="G88" s="191"/>
    </row>
    <row r="89" spans="1:7" ht="15">
      <c r="A89" s="195" t="s">
        <v>318</v>
      </c>
      <c r="B89" s="211">
        <v>23949</v>
      </c>
      <c r="C89" s="211">
        <v>28285</v>
      </c>
      <c r="D89" s="212">
        <v>0.18105140089356553</v>
      </c>
      <c r="E89" s="211">
        <v>44788</v>
      </c>
      <c r="F89" s="211">
        <v>49728</v>
      </c>
      <c r="G89" s="212">
        <v>0.11029740108957764</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5" t="s">
        <v>310</v>
      </c>
    </row>
    <row r="87" spans="9:9">
      <c r="I87" s="174"/>
    </row>
    <row r="88" spans="9:9">
      <c r="I88" s="17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L231"/>
  <sheetViews>
    <sheetView zoomScale="80" zoomScaleNormal="80" workbookViewId="0">
      <pane xSplit="2" ySplit="5" topLeftCell="C18" activePane="bottomRight" state="frozen"/>
      <selection pane="topRight" activeCell="C1" sqref="C1"/>
      <selection pane="bottomLeft" activeCell="A6" sqref="A6"/>
      <selection pane="bottomRight" activeCell="I53" sqref="I53"/>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16384" width="11.7109375" style="1"/>
  </cols>
  <sheetData>
    <row r="1" spans="1:7" ht="17.45" customHeight="1">
      <c r="A1" s="111" t="s">
        <v>314</v>
      </c>
      <c r="B1" s="106"/>
      <c r="C1" s="106"/>
      <c r="D1" s="106"/>
      <c r="E1" s="106"/>
      <c r="F1" s="106"/>
      <c r="G1" s="112"/>
    </row>
    <row r="2" spans="1:7" ht="15" customHeight="1">
      <c r="A2" s="113"/>
      <c r="B2" s="106"/>
      <c r="C2" s="106"/>
      <c r="D2" s="106"/>
      <c r="E2" s="106"/>
      <c r="F2" s="106"/>
      <c r="G2" s="112"/>
    </row>
    <row r="3" spans="1:7" ht="15" customHeight="1">
      <c r="A3" s="293" t="s">
        <v>1</v>
      </c>
      <c r="B3" s="291" t="s">
        <v>0</v>
      </c>
      <c r="C3" s="291"/>
      <c r="D3" s="292"/>
      <c r="E3" s="291" t="s">
        <v>264</v>
      </c>
      <c r="F3" s="291"/>
      <c r="G3" s="291" t="s">
        <v>265</v>
      </c>
    </row>
    <row r="4" spans="1:7" ht="15" customHeight="1">
      <c r="A4" s="294"/>
      <c r="B4" s="292"/>
      <c r="C4" s="292"/>
      <c r="D4" s="292"/>
      <c r="E4" s="291"/>
      <c r="F4" s="291"/>
      <c r="G4" s="291"/>
    </row>
    <row r="5" spans="1:7" ht="19.899999999999999" customHeight="1">
      <c r="A5" s="295"/>
      <c r="B5" s="114" t="s">
        <v>225</v>
      </c>
      <c r="C5" s="114" t="s">
        <v>2</v>
      </c>
      <c r="D5" s="114" t="s">
        <v>3</v>
      </c>
      <c r="E5" s="114" t="s">
        <v>4</v>
      </c>
      <c r="F5" s="114" t="s">
        <v>5</v>
      </c>
      <c r="G5" s="291"/>
    </row>
    <row r="6" spans="1:7" ht="15" customHeight="1"/>
    <row r="7" spans="1:7" ht="15" customHeight="1">
      <c r="A7" s="16" t="s">
        <v>317</v>
      </c>
      <c r="B7" s="3">
        <v>1162233</v>
      </c>
      <c r="C7" s="3">
        <v>680687</v>
      </c>
      <c r="D7" s="3">
        <v>481546</v>
      </c>
      <c r="E7" s="3">
        <v>153263</v>
      </c>
      <c r="F7" s="4">
        <v>0.15190045293715401</v>
      </c>
      <c r="G7" s="3">
        <v>12090</v>
      </c>
    </row>
    <row r="8" spans="1:7" ht="15" customHeight="1">
      <c r="A8" s="16" t="s">
        <v>6</v>
      </c>
      <c r="B8" s="3">
        <v>2085256</v>
      </c>
      <c r="C8" s="3">
        <v>1148907</v>
      </c>
      <c r="D8" s="3">
        <v>936349</v>
      </c>
      <c r="E8" s="3">
        <v>67957</v>
      </c>
      <c r="F8" s="4">
        <v>3.3687123227642501E-2</v>
      </c>
      <c r="G8" s="3">
        <v>20635</v>
      </c>
    </row>
    <row r="9" spans="1:7" ht="15" customHeight="1"/>
    <row r="10" spans="1:7" ht="15" customHeight="1">
      <c r="A10" s="2" t="s">
        <v>7</v>
      </c>
      <c r="B10" s="3">
        <v>2240132</v>
      </c>
      <c r="C10" s="94">
        <v>1315099</v>
      </c>
      <c r="D10" s="3">
        <v>925033</v>
      </c>
      <c r="E10" s="3">
        <v>127657</v>
      </c>
      <c r="F10" s="4">
        <v>6.0430064261115524E-2</v>
      </c>
      <c r="G10" s="3">
        <v>21371</v>
      </c>
    </row>
    <row r="11" spans="1:7" ht="15" customHeight="1">
      <c r="A11" s="2" t="s">
        <v>8</v>
      </c>
      <c r="B11" s="3">
        <v>2269210</v>
      </c>
      <c r="C11" s="94">
        <v>1420550</v>
      </c>
      <c r="D11" s="3">
        <v>848660</v>
      </c>
      <c r="E11" s="3">
        <v>29078</v>
      </c>
      <c r="F11" s="4">
        <v>1.298048507855798E-2</v>
      </c>
      <c r="G11" s="3">
        <v>21107</v>
      </c>
    </row>
    <row r="12" spans="1:7" ht="15" customHeight="1">
      <c r="A12" s="2" t="s">
        <v>9</v>
      </c>
      <c r="B12" s="3">
        <v>2177377</v>
      </c>
      <c r="C12" s="94">
        <v>1381528</v>
      </c>
      <c r="D12" s="3">
        <v>795849</v>
      </c>
      <c r="E12" s="3">
        <v>-91833</v>
      </c>
      <c r="F12" s="4">
        <v>-4.0469150056627656E-2</v>
      </c>
      <c r="G12" s="3">
        <v>21651</v>
      </c>
    </row>
    <row r="13" spans="1:7" ht="15" customHeight="1">
      <c r="A13" s="2" t="s">
        <v>10</v>
      </c>
      <c r="B13" s="3">
        <v>2154462</v>
      </c>
      <c r="C13" s="94">
        <v>1405372</v>
      </c>
      <c r="D13" s="3">
        <v>749090</v>
      </c>
      <c r="E13" s="3">
        <v>-22915</v>
      </c>
      <c r="F13" s="4">
        <v>-1.0524130639755991E-2</v>
      </c>
      <c r="G13" s="3">
        <v>21523</v>
      </c>
    </row>
    <row r="14" spans="1:7" ht="15" customHeight="1">
      <c r="A14" s="2" t="s">
        <v>11</v>
      </c>
      <c r="B14" s="3">
        <v>2094896</v>
      </c>
      <c r="C14" s="94">
        <v>1428275</v>
      </c>
      <c r="D14" s="3">
        <v>666621</v>
      </c>
      <c r="E14" s="3">
        <v>-59566</v>
      </c>
      <c r="F14" s="4">
        <v>-2.7647737579033604E-2</v>
      </c>
      <c r="G14" s="3">
        <v>22091</v>
      </c>
    </row>
    <row r="15" spans="1:7" ht="15" customHeight="1">
      <c r="A15" s="2" t="s">
        <v>12</v>
      </c>
      <c r="B15" s="3">
        <v>2026584</v>
      </c>
      <c r="C15" s="94">
        <v>1389151</v>
      </c>
      <c r="D15" s="3">
        <v>637433</v>
      </c>
      <c r="E15" s="3">
        <v>-68312</v>
      </c>
      <c r="F15" s="4">
        <v>-3.2608778669680927E-2</v>
      </c>
      <c r="G15" s="3">
        <v>22044</v>
      </c>
    </row>
    <row r="16" spans="1:7" ht="15" customHeight="1">
      <c r="A16" s="2" t="s">
        <v>13</v>
      </c>
      <c r="B16" s="3">
        <v>2011677</v>
      </c>
      <c r="C16" s="94">
        <v>1431795</v>
      </c>
      <c r="D16" s="3">
        <v>579882</v>
      </c>
      <c r="E16" s="3">
        <v>-14907</v>
      </c>
      <c r="F16" s="4">
        <v>-7.3557276678390959E-3</v>
      </c>
      <c r="G16" s="3">
        <v>21285</v>
      </c>
    </row>
    <row r="17" spans="1:12" ht="15" customHeight="1">
      <c r="A17" s="2" t="s">
        <v>14</v>
      </c>
      <c r="B17" s="3">
        <v>2205129</v>
      </c>
      <c r="C17" s="94">
        <v>1566365</v>
      </c>
      <c r="D17" s="3">
        <v>638764</v>
      </c>
      <c r="E17" s="3">
        <v>193452</v>
      </c>
      <c r="F17" s="4">
        <v>9.6164543313862039E-2</v>
      </c>
      <c r="G17" s="3">
        <v>21402</v>
      </c>
    </row>
    <row r="18" spans="1:12" ht="15" customHeight="1">
      <c r="A18" s="2" t="s">
        <v>15</v>
      </c>
      <c r="B18" s="3">
        <v>2346492</v>
      </c>
      <c r="C18" s="94">
        <v>1708905</v>
      </c>
      <c r="D18" s="3">
        <v>637587</v>
      </c>
      <c r="E18" s="3">
        <v>141363</v>
      </c>
      <c r="F18" s="4">
        <v>6.4106453636045835E-2</v>
      </c>
      <c r="G18" s="3">
        <v>21812</v>
      </c>
    </row>
    <row r="19" spans="1:12" ht="15" customHeight="1">
      <c r="A19" s="5">
        <v>2000</v>
      </c>
      <c r="B19" s="3">
        <v>2373208</v>
      </c>
      <c r="C19" s="94">
        <v>1772146</v>
      </c>
      <c r="D19" s="3">
        <v>601062</v>
      </c>
      <c r="E19" s="3">
        <v>26716</v>
      </c>
      <c r="F19" s="4">
        <v>1.1385506534861367E-2</v>
      </c>
      <c r="G19" s="3">
        <v>21449</v>
      </c>
    </row>
    <row r="20" spans="1:12" ht="15" customHeight="1">
      <c r="A20" s="5">
        <v>2001</v>
      </c>
      <c r="B20" s="3">
        <v>2440386</v>
      </c>
      <c r="C20" s="94">
        <v>1809900</v>
      </c>
      <c r="D20" s="3">
        <v>630486</v>
      </c>
      <c r="E20" s="3">
        <v>67178</v>
      </c>
      <c r="F20" s="4">
        <v>2.830683193382133E-2</v>
      </c>
      <c r="G20" s="3">
        <v>21700</v>
      </c>
    </row>
    <row r="21" spans="1:12" ht="15" customHeight="1">
      <c r="A21" s="5">
        <v>2002</v>
      </c>
      <c r="B21" s="3">
        <v>2478221</v>
      </c>
      <c r="C21" s="94">
        <v>1830920</v>
      </c>
      <c r="D21" s="3">
        <v>647301</v>
      </c>
      <c r="E21" s="3">
        <v>37835</v>
      </c>
      <c r="F21" s="4">
        <v>1.5503694907281096E-2</v>
      </c>
      <c r="G21" s="3">
        <v>21544</v>
      </c>
    </row>
    <row r="22" spans="1:12" ht="15" customHeight="1">
      <c r="A22" s="5">
        <v>2003</v>
      </c>
      <c r="B22" s="3">
        <v>2474357</v>
      </c>
      <c r="C22" s="94">
        <v>1818394</v>
      </c>
      <c r="D22" s="3">
        <v>655963</v>
      </c>
      <c r="E22" s="3">
        <v>-3864</v>
      </c>
      <c r="F22" s="4">
        <v>-1.5591829784349365E-3</v>
      </c>
      <c r="G22" s="72">
        <v>22319</v>
      </c>
    </row>
    <row r="23" spans="1:12" ht="15" customHeight="1">
      <c r="A23" s="86">
        <v>2004</v>
      </c>
      <c r="B23" s="72">
        <v>2392419</v>
      </c>
      <c r="C23" s="182">
        <v>1789806</v>
      </c>
      <c r="D23" s="72">
        <v>602613</v>
      </c>
      <c r="E23" s="72">
        <v>-81938</v>
      </c>
      <c r="F23" s="87">
        <v>-3.3114865801499138E-2</v>
      </c>
      <c r="G23" s="77">
        <v>22904</v>
      </c>
    </row>
    <row r="24" spans="1:12" ht="15" customHeight="1">
      <c r="A24" s="88">
        <v>2005</v>
      </c>
      <c r="B24" s="79">
        <v>2543269</v>
      </c>
      <c r="C24" s="183">
        <v>1941954</v>
      </c>
      <c r="D24" s="79">
        <v>601315</v>
      </c>
      <c r="E24" s="79">
        <v>150850</v>
      </c>
      <c r="F24" s="89">
        <v>6.3053336392998149E-2</v>
      </c>
      <c r="G24" s="79">
        <v>23292</v>
      </c>
    </row>
    <row r="25" spans="1:12" ht="15" customHeight="1">
      <c r="A25" s="5">
        <v>2006</v>
      </c>
      <c r="B25" s="3">
        <v>2576922</v>
      </c>
      <c r="C25" s="94">
        <v>1980757</v>
      </c>
      <c r="D25" s="3">
        <v>596165</v>
      </c>
      <c r="E25" s="3">
        <v>33653</v>
      </c>
      <c r="F25" s="8">
        <v>1.3232182675131821E-2</v>
      </c>
      <c r="G25" s="79">
        <v>23219</v>
      </c>
    </row>
    <row r="26" spans="1:12" ht="15" customHeight="1">
      <c r="A26" s="5">
        <v>2007</v>
      </c>
      <c r="B26" s="3">
        <v>2699785</v>
      </c>
      <c r="C26" s="94">
        <v>2071230</v>
      </c>
      <c r="D26" s="3">
        <v>628555</v>
      </c>
      <c r="E26" s="3">
        <v>122863</v>
      </c>
      <c r="F26" s="8">
        <v>4.7678199029695056E-2</v>
      </c>
      <c r="G26" s="79">
        <v>22879</v>
      </c>
    </row>
    <row r="27" spans="1:12" ht="15" customHeight="1">
      <c r="A27" s="5">
        <v>2008</v>
      </c>
      <c r="B27" s="3">
        <v>2812852</v>
      </c>
      <c r="C27" s="94">
        <v>2162891</v>
      </c>
      <c r="D27" s="3">
        <v>649961</v>
      </c>
      <c r="E27" s="3">
        <v>113067</v>
      </c>
      <c r="F27" s="8">
        <v>4.1880001555679502E-2</v>
      </c>
      <c r="G27" s="3">
        <v>23452</v>
      </c>
    </row>
    <row r="28" spans="1:12" ht="15" customHeight="1">
      <c r="A28" s="5">
        <v>2009</v>
      </c>
      <c r="B28" s="3">
        <v>2866984</v>
      </c>
      <c r="C28" s="94">
        <v>2221948</v>
      </c>
      <c r="D28" s="3">
        <v>645036</v>
      </c>
      <c r="E28" s="3">
        <v>54132</v>
      </c>
      <c r="F28" s="8">
        <v>1.9244524774143734E-2</v>
      </c>
      <c r="G28" s="3">
        <v>23791</v>
      </c>
    </row>
    <row r="29" spans="1:12" ht="15" customHeight="1">
      <c r="A29" s="5">
        <v>2010</v>
      </c>
      <c r="B29" s="3">
        <v>2911034</v>
      </c>
      <c r="C29" s="94">
        <v>2273659</v>
      </c>
      <c r="D29" s="3">
        <v>637375</v>
      </c>
      <c r="E29" s="3">
        <v>44050</v>
      </c>
      <c r="F29" s="8">
        <v>1.5364578246687133E-2</v>
      </c>
      <c r="G29" s="3">
        <v>24115</v>
      </c>
    </row>
    <row r="30" spans="1:12" ht="15" customHeight="1">
      <c r="A30" s="5">
        <v>2011</v>
      </c>
      <c r="B30" s="3">
        <v>2933357</v>
      </c>
      <c r="C30" s="94">
        <v>2269697</v>
      </c>
      <c r="D30" s="3">
        <v>663660</v>
      </c>
      <c r="E30" s="3">
        <v>22323</v>
      </c>
      <c r="F30" s="8">
        <v>7.6684092319085906E-3</v>
      </c>
      <c r="G30" s="3">
        <v>23994</v>
      </c>
      <c r="I30"/>
      <c r="J30"/>
      <c r="K30"/>
      <c r="L30"/>
    </row>
    <row r="31" spans="1:12" ht="15" customHeight="1">
      <c r="A31" s="86">
        <v>2012</v>
      </c>
      <c r="B31" s="72">
        <v>2938655</v>
      </c>
      <c r="C31" s="182">
        <v>2276761</v>
      </c>
      <c r="D31" s="72">
        <v>661894</v>
      </c>
      <c r="E31" s="72">
        <v>5298</v>
      </c>
      <c r="F31" s="178">
        <v>1.80612179151729E-3</v>
      </c>
      <c r="G31" s="72">
        <v>23593</v>
      </c>
      <c r="I31"/>
      <c r="J31"/>
      <c r="K31"/>
      <c r="L31"/>
    </row>
    <row r="32" spans="1:12" ht="15" customHeight="1">
      <c r="A32" s="88">
        <v>2013</v>
      </c>
      <c r="B32" s="79">
        <v>2853243</v>
      </c>
      <c r="C32" s="183">
        <v>2229784</v>
      </c>
      <c r="D32" s="79">
        <v>623459</v>
      </c>
      <c r="E32" s="79">
        <v>-85412</v>
      </c>
      <c r="F32" s="179">
        <v>-2.9064997422290184E-2</v>
      </c>
      <c r="G32" s="79">
        <v>24322</v>
      </c>
      <c r="H32"/>
      <c r="I32"/>
      <c r="J32"/>
      <c r="K32"/>
      <c r="L32"/>
    </row>
    <row r="33" spans="1:12" ht="15" customHeight="1">
      <c r="A33" s="88">
        <v>2014</v>
      </c>
      <c r="B33" s="79">
        <v>2912637</v>
      </c>
      <c r="C33" s="183">
        <v>2286897</v>
      </c>
      <c r="D33" s="79">
        <v>625740</v>
      </c>
      <c r="E33" s="79">
        <v>59394</v>
      </c>
      <c r="F33" s="179">
        <v>2.0816313226738936E-2</v>
      </c>
      <c r="G33" s="79">
        <v>23867</v>
      </c>
      <c r="H33"/>
      <c r="I33"/>
      <c r="J33"/>
      <c r="K33"/>
      <c r="L33"/>
    </row>
    <row r="34" spans="1:12" ht="15" customHeight="1">
      <c r="A34" s="88">
        <v>2015</v>
      </c>
      <c r="B34" s="79">
        <v>2914691</v>
      </c>
      <c r="C34" s="183">
        <v>2285111</v>
      </c>
      <c r="D34" s="79">
        <v>629580</v>
      </c>
      <c r="E34" s="79">
        <v>2054</v>
      </c>
      <c r="F34" s="179">
        <v>7.0520287972719586E-4</v>
      </c>
      <c r="G34" s="79">
        <v>23724</v>
      </c>
      <c r="H34"/>
      <c r="I34"/>
      <c r="J34"/>
      <c r="K34"/>
      <c r="L34"/>
    </row>
    <row r="35" spans="1:12" ht="15" customHeight="1">
      <c r="A35" s="88">
        <v>2016</v>
      </c>
      <c r="B35" s="79">
        <v>3084025</v>
      </c>
      <c r="C35" s="183">
        <v>2446289</v>
      </c>
      <c r="D35" s="79">
        <v>637736</v>
      </c>
      <c r="E35" s="79">
        <v>169334</v>
      </c>
      <c r="F35" s="179">
        <v>5.8092264325789511E-2</v>
      </c>
      <c r="G35" s="79">
        <v>23622</v>
      </c>
      <c r="H35"/>
      <c r="I35"/>
      <c r="J35"/>
      <c r="K35"/>
      <c r="L35"/>
    </row>
    <row r="36" spans="1:12" ht="15" customHeight="1">
      <c r="A36" s="88">
        <v>2017</v>
      </c>
      <c r="B36" s="79">
        <v>3092657</v>
      </c>
      <c r="C36" s="183">
        <v>2437462</v>
      </c>
      <c r="D36" s="79">
        <v>655195</v>
      </c>
      <c r="E36" s="79">
        <v>8632</v>
      </c>
      <c r="F36" s="179">
        <v>2.7989396973111536E-3</v>
      </c>
      <c r="G36" s="79">
        <v>23453</v>
      </c>
      <c r="I36"/>
      <c r="J36"/>
      <c r="K36"/>
      <c r="L36"/>
    </row>
    <row r="37" spans="1:12" ht="15" customHeight="1">
      <c r="A37" s="88">
        <v>2018</v>
      </c>
      <c r="B37" s="79">
        <v>3050564</v>
      </c>
      <c r="C37" s="183">
        <v>2386044</v>
      </c>
      <c r="D37" s="79">
        <v>664520</v>
      </c>
      <c r="E37" s="79">
        <v>-42093</v>
      </c>
      <c r="F37" s="179">
        <v>-1.3611920106238795E-2</v>
      </c>
      <c r="G37" s="79">
        <v>23110</v>
      </c>
      <c r="I37"/>
      <c r="J37"/>
      <c r="K37"/>
      <c r="L37"/>
    </row>
    <row r="38" spans="1:12" ht="15" customHeight="1">
      <c r="A38" s="88">
        <v>2019</v>
      </c>
      <c r="B38" s="79">
        <v>3144232</v>
      </c>
      <c r="C38" s="79">
        <v>2437037</v>
      </c>
      <c r="D38" s="79">
        <v>707195</v>
      </c>
      <c r="E38" s="79">
        <v>93668</v>
      </c>
      <c r="F38" s="179">
        <v>3.070514173772465E-2</v>
      </c>
      <c r="G38" s="79">
        <v>23398</v>
      </c>
      <c r="I38"/>
      <c r="J38"/>
      <c r="K38"/>
      <c r="L38"/>
    </row>
    <row r="39" spans="1:12" ht="15" customHeight="1">
      <c r="A39" s="241">
        <v>2020</v>
      </c>
      <c r="B39" s="242">
        <v>2287961</v>
      </c>
      <c r="C39" s="242">
        <v>1922957</v>
      </c>
      <c r="D39" s="242">
        <v>365004</v>
      </c>
      <c r="E39" s="242">
        <v>-856271</v>
      </c>
      <c r="F39" s="243">
        <v>-0.27233073132008068</v>
      </c>
      <c r="G39" s="242">
        <v>23899</v>
      </c>
      <c r="I39"/>
      <c r="J39"/>
      <c r="K39"/>
      <c r="L39"/>
    </row>
    <row r="40" spans="1:12" ht="15" customHeight="1">
      <c r="A40" s="241">
        <v>2021</v>
      </c>
      <c r="B40" s="242">
        <v>2510061</v>
      </c>
      <c r="C40" s="242">
        <v>2043853</v>
      </c>
      <c r="D40" s="242">
        <v>466208</v>
      </c>
      <c r="E40" s="242">
        <v>222100</v>
      </c>
      <c r="F40" s="243">
        <v>9.707333298076315E-2</v>
      </c>
      <c r="G40" s="242">
        <v>23960</v>
      </c>
      <c r="I40"/>
      <c r="J40"/>
      <c r="K40"/>
      <c r="L40"/>
    </row>
    <row r="41" spans="1:12" ht="15" customHeight="1">
      <c r="A41" s="241">
        <v>2022</v>
      </c>
      <c r="B41" s="242">
        <v>2935453</v>
      </c>
      <c r="C41" s="242">
        <v>2302098</v>
      </c>
      <c r="D41" s="242">
        <v>633355</v>
      </c>
      <c r="E41" s="242">
        <v>425392</v>
      </c>
      <c r="F41" s="243">
        <v>0.16947476575270493</v>
      </c>
      <c r="G41" s="242">
        <v>24292</v>
      </c>
      <c r="I41"/>
      <c r="J41"/>
      <c r="K41"/>
      <c r="L41"/>
    </row>
    <row r="42" spans="1:12" ht="15" customHeight="1">
      <c r="A42" s="241">
        <v>2022</v>
      </c>
      <c r="B42" s="242">
        <v>3146244</v>
      </c>
      <c r="C42" s="242">
        <v>2411913</v>
      </c>
      <c r="D42" s="242">
        <v>734331</v>
      </c>
      <c r="E42" s="242">
        <v>210791</v>
      </c>
      <c r="F42" s="243">
        <v>7.1808678251704228E-2</v>
      </c>
      <c r="G42" s="242">
        <v>24342</v>
      </c>
      <c r="I42"/>
      <c r="J42"/>
      <c r="K42"/>
      <c r="L42"/>
    </row>
    <row r="43" spans="1:12" ht="15" customHeight="1">
      <c r="A43"/>
      <c r="B43"/>
      <c r="C43"/>
      <c r="D43"/>
      <c r="E43"/>
      <c r="F43"/>
      <c r="G43"/>
      <c r="I43"/>
      <c r="J43"/>
      <c r="K43"/>
      <c r="L43"/>
    </row>
    <row r="44" spans="1:12" ht="15" customHeight="1">
      <c r="A44" s="122">
        <v>2024</v>
      </c>
      <c r="B44" s="83">
        <v>149683</v>
      </c>
      <c r="C44" s="83">
        <v>125518</v>
      </c>
      <c r="D44" s="83">
        <v>24165</v>
      </c>
      <c r="E44" s="83">
        <v>34063</v>
      </c>
      <c r="F44" s="123">
        <v>7.828348317196876E-2</v>
      </c>
      <c r="G44" s="83"/>
      <c r="I44"/>
      <c r="J44"/>
      <c r="K44"/>
      <c r="L44"/>
    </row>
    <row r="45" spans="1:12" ht="15" customHeight="1">
      <c r="A45" s="2" t="s">
        <v>16</v>
      </c>
      <c r="B45" s="3">
        <v>149683</v>
      </c>
      <c r="C45" s="3">
        <v>125518</v>
      </c>
      <c r="D45" s="244">
        <v>24165</v>
      </c>
      <c r="E45" s="3">
        <v>34063</v>
      </c>
      <c r="F45" s="8">
        <v>7.828348317196876E-2</v>
      </c>
      <c r="G45" s="92"/>
      <c r="H45" s="61"/>
      <c r="I45"/>
      <c r="J45"/>
      <c r="K45"/>
      <c r="L45"/>
    </row>
    <row r="46" spans="1:12" ht="15" customHeight="1">
      <c r="A46" s="2" t="s">
        <v>17</v>
      </c>
      <c r="B46" s="3"/>
      <c r="C46" s="3"/>
      <c r="D46" s="3"/>
      <c r="E46" s="3"/>
      <c r="F46" s="8"/>
      <c r="G46" s="92"/>
      <c r="H46" s="61"/>
      <c r="I46"/>
      <c r="J46"/>
      <c r="K46"/>
      <c r="L46"/>
    </row>
    <row r="47" spans="1:12" ht="15" customHeight="1">
      <c r="A47" s="2" t="s">
        <v>18</v>
      </c>
      <c r="B47" s="3"/>
      <c r="C47" s="3"/>
      <c r="D47" s="268"/>
      <c r="E47" s="3"/>
      <c r="F47" s="8"/>
      <c r="G47" s="92"/>
      <c r="H47" s="61"/>
      <c r="I47"/>
      <c r="J47"/>
      <c r="K47"/>
      <c r="L47"/>
    </row>
    <row r="48" spans="1:12" ht="15" customHeight="1">
      <c r="A48" s="2" t="s">
        <v>19</v>
      </c>
      <c r="B48" s="3"/>
      <c r="C48" s="269"/>
      <c r="D48" s="270"/>
      <c r="E48" s="3"/>
      <c r="F48" s="8"/>
      <c r="G48" s="92"/>
      <c r="H48" s="61"/>
      <c r="I48"/>
      <c r="J48"/>
      <c r="K48"/>
      <c r="L48"/>
    </row>
    <row r="49" spans="1:12" ht="15" customHeight="1">
      <c r="A49" s="2" t="s">
        <v>20</v>
      </c>
      <c r="B49" s="3"/>
      <c r="C49" s="269"/>
      <c r="D49" s="270"/>
      <c r="E49" s="3"/>
      <c r="F49" s="8"/>
      <c r="G49" s="92"/>
      <c r="H49" s="61"/>
      <c r="I49"/>
      <c r="J49"/>
      <c r="K49"/>
      <c r="L49"/>
    </row>
    <row r="50" spans="1:12" ht="15" customHeight="1">
      <c r="A50" s="2" t="s">
        <v>21</v>
      </c>
      <c r="B50" s="3"/>
      <c r="C50" s="3"/>
      <c r="D50" s="268"/>
      <c r="E50" s="3"/>
      <c r="F50" s="8"/>
      <c r="G50" s="92"/>
      <c r="H50" s="61"/>
      <c r="I50"/>
      <c r="J50"/>
      <c r="K50"/>
      <c r="L50"/>
    </row>
    <row r="51" spans="1:12" ht="15" customHeight="1">
      <c r="A51" s="2" t="s">
        <v>22</v>
      </c>
      <c r="B51" s="3"/>
      <c r="C51" s="3"/>
      <c r="D51" s="268"/>
      <c r="E51" s="3"/>
      <c r="F51" s="8"/>
      <c r="G51" s="92"/>
      <c r="H51" s="61"/>
      <c r="I51"/>
      <c r="J51"/>
      <c r="K51"/>
      <c r="L51"/>
    </row>
    <row r="52" spans="1:12" ht="15" customHeight="1">
      <c r="A52" s="2" t="s">
        <v>23</v>
      </c>
      <c r="B52" s="3"/>
      <c r="C52" s="3"/>
      <c r="D52" s="268"/>
      <c r="E52" s="3"/>
      <c r="F52" s="8"/>
      <c r="G52" s="92"/>
      <c r="H52" s="61"/>
      <c r="I52"/>
      <c r="J52"/>
      <c r="K52"/>
      <c r="L52"/>
    </row>
    <row r="53" spans="1:12" ht="15" customHeight="1">
      <c r="A53" s="2" t="s">
        <v>24</v>
      </c>
      <c r="B53" s="3"/>
      <c r="C53" s="3"/>
      <c r="D53" s="268"/>
      <c r="E53" s="3"/>
      <c r="F53" s="8"/>
      <c r="G53" s="92"/>
      <c r="H53" s="61"/>
      <c r="I53"/>
      <c r="J53"/>
      <c r="K53"/>
      <c r="L53"/>
    </row>
    <row r="54" spans="1:12" ht="15" customHeight="1">
      <c r="A54" s="2" t="s">
        <v>311</v>
      </c>
      <c r="B54" s="3"/>
      <c r="C54" s="3"/>
      <c r="D54" s="268"/>
      <c r="E54" s="3"/>
      <c r="F54" s="8"/>
      <c r="G54" s="92"/>
      <c r="H54" s="61"/>
      <c r="I54"/>
      <c r="J54"/>
      <c r="K54"/>
      <c r="L54"/>
    </row>
    <row r="55" spans="1:12" ht="15" customHeight="1">
      <c r="A55" s="2" t="s">
        <v>25</v>
      </c>
      <c r="B55" s="3"/>
      <c r="C55" s="3"/>
      <c r="D55" s="268"/>
      <c r="E55" s="3"/>
      <c r="F55" s="8"/>
      <c r="G55" s="92"/>
      <c r="H55" s="61"/>
      <c r="J55"/>
      <c r="K55"/>
      <c r="L55"/>
    </row>
    <row r="56" spans="1:12" ht="15" customHeight="1">
      <c r="A56" s="2" t="s">
        <v>271</v>
      </c>
      <c r="B56" s="3"/>
      <c r="C56" s="3"/>
      <c r="D56" s="268"/>
      <c r="E56" s="3"/>
      <c r="F56" s="8"/>
      <c r="G56" s="92"/>
      <c r="H56" s="61"/>
      <c r="I56"/>
      <c r="J56"/>
      <c r="K56"/>
      <c r="L56"/>
    </row>
    <row r="57" spans="1:12" ht="15" customHeight="1">
      <c r="A57" s="14"/>
      <c r="B57" s="267"/>
      <c r="C57" s="76"/>
      <c r="D57" s="228"/>
      <c r="E57" s="228"/>
      <c r="F57" s="229"/>
      <c r="G57" s="230"/>
      <c r="H57"/>
      <c r="I57"/>
      <c r="J57"/>
      <c r="K57"/>
      <c r="L57"/>
    </row>
    <row r="58" spans="1:12" ht="13.15" customHeight="1">
      <c r="C58" s="76"/>
      <c r="D58"/>
      <c r="E58"/>
      <c r="F58"/>
      <c r="G58" s="7"/>
    </row>
    <row r="59" spans="1:12" ht="13.15" customHeight="1">
      <c r="C59" s="76"/>
      <c r="D59"/>
      <c r="E59"/>
      <c r="F59"/>
      <c r="G59" s="7"/>
    </row>
    <row r="60" spans="1:12" ht="13.15" customHeight="1">
      <c r="C60" s="76"/>
      <c r="D60"/>
      <c r="E60"/>
      <c r="F60"/>
      <c r="G60" s="7"/>
    </row>
    <row r="61" spans="1:12" ht="13.15" customHeight="1">
      <c r="D61"/>
      <c r="E61"/>
      <c r="F61"/>
      <c r="G61" s="7"/>
    </row>
    <row r="62" spans="1:12" ht="13.15" customHeight="1">
      <c r="G62" s="7"/>
    </row>
    <row r="63" spans="1:12" ht="13.15" customHeight="1">
      <c r="G63" s="7"/>
    </row>
    <row r="64" spans="1:12" ht="13.15" customHeight="1">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row r="227" spans="7:7" ht="13.15" customHeight="1">
      <c r="G227" s="7"/>
    </row>
    <row r="228" spans="7:7" ht="13.15" customHeight="1">
      <c r="G228" s="7"/>
    </row>
    <row r="229" spans="7:7" ht="13.15" customHeight="1">
      <c r="G229" s="7"/>
    </row>
    <row r="230" spans="7:7" ht="13.15" customHeight="1">
      <c r="G230" s="7"/>
    </row>
    <row r="231" spans="7:7" ht="13.15" customHeight="1">
      <c r="G231"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V162"/>
  <sheetViews>
    <sheetView zoomScale="75" workbookViewId="0"/>
  </sheetViews>
  <sheetFormatPr baseColWidth="10" defaultColWidth="11.7109375" defaultRowHeight="15"/>
  <cols>
    <col min="1" max="1" width="40"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22" ht="18" customHeight="1">
      <c r="A1" s="101" t="s">
        <v>373</v>
      </c>
      <c r="B1" s="102"/>
      <c r="C1" s="102"/>
      <c r="D1" s="138"/>
      <c r="E1" s="102"/>
      <c r="F1" s="102"/>
      <c r="G1" s="105"/>
    </row>
    <row r="2" spans="1:22" ht="15" customHeight="1">
      <c r="A2" s="103" t="s">
        <v>374</v>
      </c>
      <c r="B2" s="103"/>
      <c r="C2" s="103"/>
      <c r="D2" s="139"/>
      <c r="E2" s="103"/>
      <c r="F2" s="103"/>
      <c r="G2" s="103"/>
    </row>
    <row r="3" spans="1:22" ht="8.4499999999999993" customHeight="1">
      <c r="A3" s="103"/>
      <c r="B3" s="103"/>
      <c r="C3" s="103"/>
      <c r="D3" s="139"/>
      <c r="E3" s="103"/>
      <c r="F3" s="103"/>
      <c r="G3" s="103"/>
    </row>
    <row r="4" spans="1:22" ht="15" customHeight="1">
      <c r="A4" s="140" t="s">
        <v>27</v>
      </c>
      <c r="B4" s="296" t="s">
        <v>28</v>
      </c>
      <c r="C4" s="297"/>
      <c r="D4" s="298"/>
      <c r="E4" s="296" t="s">
        <v>0</v>
      </c>
      <c r="F4" s="297"/>
      <c r="G4" s="302"/>
    </row>
    <row r="5" spans="1:22" ht="15" customHeight="1">
      <c r="A5" s="141" t="s">
        <v>29</v>
      </c>
      <c r="B5" s="299"/>
      <c r="C5" s="300"/>
      <c r="D5" s="301"/>
      <c r="E5" s="299" t="s">
        <v>0</v>
      </c>
      <c r="F5" s="300"/>
      <c r="G5" s="303"/>
    </row>
    <row r="6" spans="1:22" ht="15" customHeight="1">
      <c r="A6" s="142" t="s">
        <v>30</v>
      </c>
      <c r="B6" s="107" t="s">
        <v>351</v>
      </c>
      <c r="C6" s="107" t="s">
        <v>370</v>
      </c>
      <c r="D6" s="107" t="s">
        <v>31</v>
      </c>
      <c r="E6" s="107" t="s">
        <v>351</v>
      </c>
      <c r="F6" s="107" t="s">
        <v>370</v>
      </c>
      <c r="G6" s="143" t="s">
        <v>31</v>
      </c>
    </row>
    <row r="7" spans="1:22" ht="15" customHeight="1"/>
    <row r="8" spans="1:22" ht="15" customHeight="1">
      <c r="A8" s="13" t="s">
        <v>32</v>
      </c>
      <c r="B8" s="83">
        <v>50965</v>
      </c>
      <c r="C8" s="83">
        <v>54043</v>
      </c>
      <c r="D8" s="125">
        <v>6.0394388305700097E-2</v>
      </c>
      <c r="E8" s="83">
        <v>138816</v>
      </c>
      <c r="F8" s="83">
        <v>149683</v>
      </c>
      <c r="G8" s="126">
        <v>7.828348317196876E-2</v>
      </c>
    </row>
    <row r="9" spans="1:22" ht="15" customHeight="1">
      <c r="A9" s="84" t="s">
        <v>2</v>
      </c>
      <c r="B9" s="79">
        <v>41262</v>
      </c>
      <c r="C9" s="79">
        <v>42858</v>
      </c>
      <c r="D9" s="127">
        <v>3.8679656827104836E-2</v>
      </c>
      <c r="E9" s="79">
        <v>117109</v>
      </c>
      <c r="F9" s="79">
        <v>125518</v>
      </c>
      <c r="G9" s="89">
        <v>7.1804899708818315E-2</v>
      </c>
    </row>
    <row r="10" spans="1:22" ht="15" customHeight="1">
      <c r="A10" s="30" t="s">
        <v>3</v>
      </c>
      <c r="B10" s="74">
        <v>9703</v>
      </c>
      <c r="C10" s="74">
        <v>11185</v>
      </c>
      <c r="D10" s="124">
        <v>0.15273626713387611</v>
      </c>
      <c r="E10" s="74">
        <v>21707</v>
      </c>
      <c r="F10" s="74">
        <v>24165</v>
      </c>
      <c r="G10" s="60">
        <v>0.11323536186483629</v>
      </c>
    </row>
    <row r="11" spans="1:22" ht="15" customHeight="1">
      <c r="A11" s="14"/>
      <c r="B11" s="69"/>
      <c r="C11" s="69"/>
      <c r="D11" s="15"/>
      <c r="E11" s="69"/>
      <c r="F11" s="69"/>
      <c r="G11" s="14"/>
    </row>
    <row r="12" spans="1:22" ht="15" customHeight="1">
      <c r="A12" s="18" t="s">
        <v>27</v>
      </c>
      <c r="B12" s="70"/>
      <c r="C12" s="70"/>
      <c r="D12" s="20"/>
      <c r="E12" s="70"/>
      <c r="F12" s="70"/>
      <c r="G12" s="19"/>
      <c r="H12" s="21"/>
      <c r="J12"/>
      <c r="K12"/>
      <c r="L12"/>
      <c r="M12"/>
      <c r="N12"/>
      <c r="O12"/>
      <c r="P12"/>
      <c r="Q12"/>
      <c r="R12"/>
      <c r="S12"/>
      <c r="T12"/>
      <c r="U12"/>
      <c r="V12"/>
    </row>
    <row r="13" spans="1:22" ht="15" customHeight="1">
      <c r="A13" s="16" t="s">
        <v>33</v>
      </c>
      <c r="B13" s="3">
        <v>19933</v>
      </c>
      <c r="C13" s="3">
        <v>22188</v>
      </c>
      <c r="D13" s="17">
        <v>0.11312898209000144</v>
      </c>
      <c r="E13" s="3">
        <v>46601</v>
      </c>
      <c r="F13" s="3">
        <v>50888</v>
      </c>
      <c r="G13" s="4">
        <v>9.1993734040042074E-2</v>
      </c>
      <c r="J13"/>
      <c r="K13"/>
      <c r="L13"/>
      <c r="M13"/>
      <c r="N13"/>
      <c r="O13"/>
      <c r="P13"/>
      <c r="Q13"/>
      <c r="R13"/>
      <c r="S13"/>
      <c r="T13"/>
      <c r="U13"/>
      <c r="V13"/>
    </row>
    <row r="14" spans="1:22" ht="15" customHeight="1">
      <c r="A14" s="16" t="s">
        <v>34</v>
      </c>
      <c r="B14" s="3">
        <v>1395</v>
      </c>
      <c r="C14" s="3">
        <v>1346</v>
      </c>
      <c r="D14" s="17">
        <v>-3.5125448028673789E-2</v>
      </c>
      <c r="E14" s="3">
        <v>9325</v>
      </c>
      <c r="F14" s="3">
        <v>11264</v>
      </c>
      <c r="G14" s="4">
        <v>0.2079356568364612</v>
      </c>
      <c r="J14"/>
      <c r="K14"/>
      <c r="L14"/>
      <c r="M14"/>
      <c r="N14"/>
      <c r="O14"/>
      <c r="P14"/>
      <c r="Q14"/>
      <c r="R14"/>
      <c r="S14"/>
      <c r="T14"/>
      <c r="U14"/>
      <c r="V14"/>
    </row>
    <row r="15" spans="1:22" ht="15" customHeight="1">
      <c r="A15" s="16" t="s">
        <v>35</v>
      </c>
      <c r="B15" s="3">
        <v>10017</v>
      </c>
      <c r="C15" s="3">
        <v>10984</v>
      </c>
      <c r="D15" s="17">
        <v>9.6535888988719121E-2</v>
      </c>
      <c r="E15" s="3">
        <v>21911</v>
      </c>
      <c r="F15" s="3">
        <v>24032</v>
      </c>
      <c r="G15" s="4">
        <v>9.6800693715485275E-2</v>
      </c>
      <c r="J15"/>
      <c r="K15"/>
      <c r="L15"/>
      <c r="M15"/>
      <c r="N15"/>
      <c r="O15"/>
      <c r="P15"/>
      <c r="Q15"/>
      <c r="R15"/>
      <c r="S15"/>
      <c r="T15"/>
      <c r="U15"/>
      <c r="V15"/>
    </row>
    <row r="16" spans="1:22" ht="15" customHeight="1">
      <c r="A16" s="16" t="s">
        <v>36</v>
      </c>
      <c r="B16" s="3">
        <v>9169</v>
      </c>
      <c r="C16" s="3">
        <v>9592</v>
      </c>
      <c r="D16" s="17">
        <v>4.6133711418911538E-2</v>
      </c>
      <c r="E16" s="3">
        <v>36090</v>
      </c>
      <c r="F16" s="3">
        <v>40001</v>
      </c>
      <c r="G16" s="4">
        <v>0.10836796896647272</v>
      </c>
      <c r="J16"/>
      <c r="K16"/>
      <c r="L16"/>
      <c r="M16"/>
      <c r="N16"/>
      <c r="O16"/>
      <c r="P16"/>
      <c r="Q16"/>
      <c r="R16"/>
      <c r="S16"/>
      <c r="T16"/>
      <c r="U16"/>
      <c r="V16"/>
    </row>
    <row r="17" spans="1:22" ht="15" customHeight="1">
      <c r="A17" s="16" t="s">
        <v>37</v>
      </c>
      <c r="B17" s="3">
        <v>7937</v>
      </c>
      <c r="C17" s="3">
        <v>7282</v>
      </c>
      <c r="D17" s="17">
        <v>-8.252488345722564E-2</v>
      </c>
      <c r="E17" s="3">
        <v>19566</v>
      </c>
      <c r="F17" s="3">
        <v>18188</v>
      </c>
      <c r="G17" s="4">
        <v>-7.0428293979351908E-2</v>
      </c>
      <c r="J17"/>
      <c r="K17"/>
      <c r="L17"/>
      <c r="M17"/>
      <c r="N17"/>
      <c r="O17"/>
      <c r="P17"/>
      <c r="Q17"/>
      <c r="R17"/>
      <c r="S17"/>
      <c r="T17"/>
      <c r="U17"/>
      <c r="V17"/>
    </row>
    <row r="18" spans="1:22" ht="15" customHeight="1">
      <c r="A18" s="16" t="s">
        <v>38</v>
      </c>
      <c r="B18" s="3">
        <v>2514</v>
      </c>
      <c r="C18" s="3">
        <v>2651</v>
      </c>
      <c r="D18" s="17">
        <v>5.4494828957836194E-2</v>
      </c>
      <c r="E18" s="3">
        <v>5323</v>
      </c>
      <c r="F18" s="3">
        <v>5310</v>
      </c>
      <c r="G18" s="4">
        <v>-2.4422318241592578E-3</v>
      </c>
      <c r="J18"/>
      <c r="K18"/>
      <c r="L18"/>
      <c r="M18"/>
      <c r="N18"/>
      <c r="O18"/>
      <c r="P18"/>
      <c r="Q18"/>
      <c r="R18"/>
      <c r="S18"/>
      <c r="T18"/>
      <c r="U18"/>
      <c r="V18"/>
    </row>
    <row r="19" spans="1:22" ht="15" customHeight="1">
      <c r="A19" s="14"/>
      <c r="B19" s="69"/>
      <c r="C19" s="69"/>
      <c r="D19" s="15"/>
      <c r="E19" s="69"/>
      <c r="F19" s="69"/>
      <c r="G19" s="14"/>
      <c r="J19"/>
      <c r="K19"/>
      <c r="L19"/>
      <c r="M19"/>
      <c r="N19"/>
      <c r="O19"/>
      <c r="P19"/>
      <c r="Q19"/>
      <c r="R19"/>
      <c r="S19"/>
      <c r="T19"/>
      <c r="U19"/>
      <c r="V19"/>
    </row>
    <row r="20" spans="1:22" ht="15" customHeight="1">
      <c r="A20" s="18" t="s">
        <v>29</v>
      </c>
      <c r="B20" s="71"/>
      <c r="C20" s="71"/>
      <c r="D20" s="23"/>
      <c r="E20" s="71"/>
      <c r="F20" s="71"/>
      <c r="G20" s="22"/>
      <c r="H20" s="21"/>
      <c r="J20"/>
      <c r="K20"/>
      <c r="L20"/>
      <c r="M20"/>
      <c r="N20"/>
      <c r="O20"/>
      <c r="P20"/>
      <c r="Q20"/>
      <c r="R20"/>
      <c r="S20"/>
      <c r="T20"/>
      <c r="U20"/>
      <c r="V20"/>
    </row>
    <row r="21" spans="1:22" ht="15" customHeight="1">
      <c r="A21" s="16" t="s">
        <v>39</v>
      </c>
      <c r="B21" s="3">
        <v>46382</v>
      </c>
      <c r="C21" s="3">
        <v>48762</v>
      </c>
      <c r="D21" s="17">
        <v>5.1313009357078165E-2</v>
      </c>
      <c r="E21" s="3">
        <v>101493</v>
      </c>
      <c r="F21" s="3">
        <v>106882</v>
      </c>
      <c r="G21" s="4">
        <v>5.3097257938971243E-2</v>
      </c>
      <c r="H21" s="129"/>
      <c r="J21"/>
      <c r="K21"/>
      <c r="L21"/>
      <c r="M21"/>
      <c r="N21"/>
      <c r="O21"/>
      <c r="P21"/>
      <c r="Q21"/>
      <c r="R21"/>
      <c r="S21"/>
      <c r="T21"/>
      <c r="U21"/>
      <c r="V21"/>
    </row>
    <row r="22" spans="1:22" ht="15" customHeight="1">
      <c r="A22" s="24" t="s">
        <v>40</v>
      </c>
      <c r="B22" s="72">
        <v>37747</v>
      </c>
      <c r="C22" s="72">
        <v>39715</v>
      </c>
      <c r="D22" s="25">
        <v>5.2136593636580297E-2</v>
      </c>
      <c r="E22" s="72">
        <v>86363</v>
      </c>
      <c r="F22" s="72">
        <v>90260</v>
      </c>
      <c r="G22" s="26">
        <v>4.5123490383613296E-2</v>
      </c>
      <c r="H22" s="129"/>
      <c r="J22"/>
      <c r="K22"/>
      <c r="L22"/>
      <c r="M22"/>
      <c r="N22"/>
      <c r="O22"/>
      <c r="P22"/>
      <c r="Q22"/>
      <c r="R22"/>
      <c r="S22"/>
      <c r="T22"/>
      <c r="U22"/>
      <c r="V22"/>
    </row>
    <row r="23" spans="1:22" ht="15" customHeight="1">
      <c r="A23" s="27" t="s">
        <v>42</v>
      </c>
      <c r="B23" s="73">
        <v>5372</v>
      </c>
      <c r="C23" s="73">
        <v>6069</v>
      </c>
      <c r="D23" s="28">
        <v>0.129746835443038</v>
      </c>
      <c r="E23" s="73">
        <v>10270</v>
      </c>
      <c r="F23" s="73">
        <v>12069</v>
      </c>
      <c r="G23" s="29">
        <v>0.17517039922103206</v>
      </c>
      <c r="H23" s="129"/>
      <c r="J23"/>
      <c r="K23"/>
      <c r="L23"/>
      <c r="M23"/>
      <c r="N23"/>
      <c r="O23"/>
      <c r="P23"/>
      <c r="Q23"/>
      <c r="R23"/>
      <c r="S23"/>
      <c r="T23"/>
      <c r="U23"/>
      <c r="V23"/>
    </row>
    <row r="24" spans="1:22" ht="15" customHeight="1">
      <c r="A24" s="30" t="s">
        <v>44</v>
      </c>
      <c r="B24" s="74">
        <v>3263</v>
      </c>
      <c r="C24" s="74">
        <v>2978</v>
      </c>
      <c r="D24" s="31">
        <v>-8.7342935948513611E-2</v>
      </c>
      <c r="E24" s="74">
        <v>4860</v>
      </c>
      <c r="F24" s="74">
        <v>4553</v>
      </c>
      <c r="G24" s="32">
        <v>-6.3168724279835442E-2</v>
      </c>
      <c r="H24" s="129"/>
      <c r="J24"/>
      <c r="K24"/>
      <c r="L24"/>
      <c r="M24"/>
      <c r="N24"/>
      <c r="O24"/>
      <c r="P24"/>
      <c r="Q24"/>
      <c r="R24"/>
      <c r="S24"/>
      <c r="T24"/>
      <c r="U24"/>
      <c r="V24"/>
    </row>
    <row r="25" spans="1:22" ht="15" customHeight="1">
      <c r="A25" s="16" t="s">
        <v>46</v>
      </c>
      <c r="B25" s="3">
        <v>559</v>
      </c>
      <c r="C25" s="3">
        <v>820</v>
      </c>
      <c r="D25" s="17">
        <v>0.46690518783542045</v>
      </c>
      <c r="E25" s="3">
        <v>1387</v>
      </c>
      <c r="F25" s="3">
        <v>1870</v>
      </c>
      <c r="G25" s="4">
        <v>0.34823359769286233</v>
      </c>
      <c r="H25" s="129"/>
      <c r="J25"/>
      <c r="K25"/>
      <c r="L25"/>
      <c r="M25"/>
      <c r="N25"/>
      <c r="O25"/>
      <c r="P25"/>
      <c r="Q25"/>
      <c r="R25"/>
      <c r="S25"/>
      <c r="T25"/>
      <c r="U25"/>
      <c r="V25"/>
    </row>
    <row r="26" spans="1:22" ht="15" customHeight="1">
      <c r="A26" s="16" t="s">
        <v>47</v>
      </c>
      <c r="B26" s="3">
        <v>122</v>
      </c>
      <c r="C26" s="3">
        <v>105</v>
      </c>
      <c r="D26" s="17">
        <v>-0.13934426229508201</v>
      </c>
      <c r="E26" s="3">
        <v>231</v>
      </c>
      <c r="F26" s="3">
        <v>185</v>
      </c>
      <c r="G26" s="4">
        <v>-0.19913419913419916</v>
      </c>
      <c r="H26" s="129"/>
      <c r="J26"/>
      <c r="K26"/>
      <c r="L26"/>
      <c r="M26"/>
      <c r="N26"/>
      <c r="O26"/>
      <c r="P26"/>
      <c r="Q26"/>
      <c r="R26"/>
      <c r="S26"/>
      <c r="T26"/>
      <c r="U26"/>
      <c r="V26"/>
    </row>
    <row r="27" spans="1:22" ht="15" customHeight="1">
      <c r="A27" s="16" t="s">
        <v>48</v>
      </c>
      <c r="B27" s="3">
        <v>139</v>
      </c>
      <c r="C27" s="3">
        <v>203</v>
      </c>
      <c r="D27" s="17">
        <v>0.46043165467625902</v>
      </c>
      <c r="E27" s="3">
        <v>362</v>
      </c>
      <c r="F27" s="3">
        <v>509</v>
      </c>
      <c r="G27" s="4">
        <v>0.40607734806629825</v>
      </c>
      <c r="H27" s="129"/>
      <c r="J27"/>
      <c r="K27"/>
      <c r="L27"/>
      <c r="M27"/>
      <c r="N27"/>
      <c r="O27"/>
      <c r="P27"/>
      <c r="Q27"/>
      <c r="R27"/>
      <c r="S27"/>
      <c r="T27"/>
      <c r="U27"/>
      <c r="V27"/>
    </row>
    <row r="28" spans="1:22" ht="15" customHeight="1">
      <c r="A28" s="16" t="s">
        <v>49</v>
      </c>
      <c r="B28" s="3">
        <v>516</v>
      </c>
      <c r="C28" s="3">
        <v>593</v>
      </c>
      <c r="D28" s="17">
        <v>0.14922480620155043</v>
      </c>
      <c r="E28" s="3">
        <v>9733</v>
      </c>
      <c r="F28" s="3">
        <v>10965</v>
      </c>
      <c r="G28" s="4">
        <v>0.12657967738621179</v>
      </c>
      <c r="H28" s="129"/>
      <c r="J28"/>
      <c r="K28"/>
      <c r="L28"/>
      <c r="M28"/>
      <c r="N28"/>
      <c r="O28"/>
      <c r="P28"/>
      <c r="Q28"/>
      <c r="R28"/>
      <c r="S28"/>
      <c r="T28"/>
      <c r="U28"/>
      <c r="V28"/>
    </row>
    <row r="29" spans="1:22" ht="15" customHeight="1">
      <c r="A29" s="16" t="s">
        <v>50</v>
      </c>
      <c r="B29" s="3">
        <v>1249</v>
      </c>
      <c r="C29" s="3">
        <v>1551</v>
      </c>
      <c r="D29" s="17">
        <v>0.24179343474779813</v>
      </c>
      <c r="E29" s="3">
        <v>20438</v>
      </c>
      <c r="F29" s="3">
        <v>24051</v>
      </c>
      <c r="G29" s="4">
        <v>0.17677854976025054</v>
      </c>
      <c r="H29" s="129"/>
      <c r="J29"/>
      <c r="K29"/>
      <c r="L29"/>
      <c r="M29"/>
      <c r="N29"/>
      <c r="O29"/>
      <c r="P29"/>
      <c r="Q29"/>
      <c r="R29"/>
      <c r="S29"/>
      <c r="T29"/>
      <c r="U29"/>
      <c r="V29"/>
    </row>
    <row r="30" spans="1:22" ht="15" customHeight="1">
      <c r="A30" s="16" t="s">
        <v>51</v>
      </c>
      <c r="B30" s="3">
        <v>155</v>
      </c>
      <c r="C30" s="3">
        <v>150</v>
      </c>
      <c r="D30" s="17">
        <v>-3.2258064516129004E-2</v>
      </c>
      <c r="E30" s="3">
        <v>175</v>
      </c>
      <c r="F30" s="3">
        <v>179</v>
      </c>
      <c r="G30" s="4">
        <v>2.2857142857142909E-2</v>
      </c>
      <c r="H30" s="129"/>
      <c r="J30"/>
      <c r="K30"/>
      <c r="L30"/>
      <c r="M30"/>
      <c r="N30"/>
      <c r="O30"/>
      <c r="P30"/>
      <c r="Q30"/>
      <c r="R30"/>
      <c r="S30"/>
      <c r="T30"/>
      <c r="U30"/>
      <c r="V30"/>
    </row>
    <row r="31" spans="1:22" ht="15" customHeight="1">
      <c r="A31" s="16" t="s">
        <v>52</v>
      </c>
      <c r="B31" s="3">
        <v>1770</v>
      </c>
      <c r="C31" s="3">
        <v>1805</v>
      </c>
      <c r="D31" s="17">
        <v>1.9774011299435124E-2</v>
      </c>
      <c r="E31" s="3">
        <v>4817</v>
      </c>
      <c r="F31" s="3">
        <v>4792</v>
      </c>
      <c r="G31" s="4">
        <v>-5.1899522524392339E-3</v>
      </c>
      <c r="H31" s="129"/>
      <c r="J31"/>
      <c r="K31"/>
      <c r="L31"/>
      <c r="M31"/>
      <c r="N31"/>
      <c r="O31"/>
      <c r="P31"/>
      <c r="Q31"/>
      <c r="R31"/>
      <c r="S31"/>
      <c r="T31"/>
      <c r="U31"/>
      <c r="V31"/>
    </row>
    <row r="32" spans="1:22" ht="15" customHeight="1">
      <c r="A32" s="16" t="s">
        <v>53</v>
      </c>
      <c r="B32" s="3">
        <v>73</v>
      </c>
      <c r="C32" s="3">
        <v>54</v>
      </c>
      <c r="D32" s="17">
        <v>-0.26027397260273977</v>
      </c>
      <c r="E32" s="3">
        <v>180</v>
      </c>
      <c r="F32" s="3">
        <v>250</v>
      </c>
      <c r="G32" s="4">
        <v>0.38888888888888884</v>
      </c>
      <c r="H32" s="129"/>
      <c r="J32"/>
      <c r="K32"/>
      <c r="L32"/>
      <c r="M32"/>
      <c r="N32"/>
      <c r="O32"/>
      <c r="P32"/>
      <c r="Q32"/>
      <c r="R32"/>
      <c r="S32"/>
      <c r="T32"/>
      <c r="U32"/>
      <c r="V32"/>
    </row>
    <row r="33" spans="1:22" ht="15" customHeight="1">
      <c r="A33" s="14"/>
      <c r="B33" s="69"/>
      <c r="C33" s="69"/>
      <c r="D33" s="15"/>
      <c r="E33" s="69"/>
      <c r="F33" s="69"/>
      <c r="G33" s="14"/>
      <c r="J33"/>
      <c r="K33"/>
      <c r="L33"/>
      <c r="M33"/>
      <c r="N33"/>
      <c r="O33"/>
      <c r="P33"/>
      <c r="Q33"/>
      <c r="R33"/>
      <c r="S33"/>
      <c r="T33"/>
      <c r="U33"/>
      <c r="V33"/>
    </row>
    <row r="34" spans="1:22" ht="15" customHeight="1">
      <c r="A34" s="33" t="s">
        <v>54</v>
      </c>
      <c r="B34" s="75"/>
      <c r="C34" s="75"/>
      <c r="D34" s="34"/>
      <c r="E34" s="75"/>
      <c r="F34" s="75"/>
      <c r="G34" s="80"/>
      <c r="H34" s="21"/>
      <c r="J34"/>
      <c r="K34"/>
      <c r="L34"/>
      <c r="M34"/>
      <c r="N34"/>
      <c r="O34"/>
      <c r="P34"/>
      <c r="Q34"/>
      <c r="R34"/>
      <c r="S34"/>
      <c r="T34"/>
      <c r="U34"/>
      <c r="V34"/>
    </row>
    <row r="35" spans="1:22" ht="15" customHeight="1">
      <c r="A35" s="168" t="s">
        <v>288</v>
      </c>
      <c r="B35" s="169">
        <v>29198</v>
      </c>
      <c r="C35" s="169">
        <v>32103</v>
      </c>
      <c r="D35" s="17">
        <v>9.9493115966847068E-2</v>
      </c>
      <c r="E35" s="3">
        <v>81509</v>
      </c>
      <c r="F35" s="3">
        <v>92161</v>
      </c>
      <c r="G35" s="17">
        <v>0.13068495503564015</v>
      </c>
      <c r="H35" s="7"/>
      <c r="J35"/>
      <c r="K35"/>
      <c r="L35"/>
      <c r="M35"/>
      <c r="N35"/>
      <c r="O35"/>
      <c r="P35"/>
      <c r="Q35"/>
      <c r="R35"/>
      <c r="S35"/>
      <c r="T35"/>
      <c r="U35"/>
      <c r="V35"/>
    </row>
    <row r="36" spans="1:22" ht="15" customHeight="1">
      <c r="A36" s="168" t="s">
        <v>55</v>
      </c>
      <c r="B36" s="169">
        <v>12064</v>
      </c>
      <c r="C36" s="169">
        <v>10755</v>
      </c>
      <c r="D36" s="17">
        <v>-0.10850464190981435</v>
      </c>
      <c r="E36" s="3">
        <v>35600</v>
      </c>
      <c r="F36" s="3">
        <v>33357</v>
      </c>
      <c r="G36" s="17">
        <v>-6.3005617977528128E-2</v>
      </c>
      <c r="H36" s="7"/>
      <c r="J36"/>
      <c r="K36"/>
      <c r="L36"/>
      <c r="M36"/>
      <c r="N36"/>
      <c r="O36"/>
      <c r="P36"/>
      <c r="Q36"/>
      <c r="R36"/>
      <c r="S36"/>
      <c r="T36"/>
      <c r="U36"/>
      <c r="V36"/>
    </row>
    <row r="37" spans="1:22" ht="15" customHeight="1">
      <c r="A37" s="226" t="s">
        <v>56</v>
      </c>
      <c r="B37" s="169">
        <v>2737</v>
      </c>
      <c r="C37" s="169">
        <v>2914</v>
      </c>
      <c r="D37" s="17">
        <v>6.4669345999269323E-2</v>
      </c>
      <c r="E37" s="3">
        <v>9015</v>
      </c>
      <c r="F37" s="3">
        <v>9631</v>
      </c>
      <c r="G37" s="17">
        <v>6.8330560177481958E-2</v>
      </c>
      <c r="H37" s="7"/>
      <c r="J37"/>
      <c r="K37"/>
      <c r="L37"/>
      <c r="M37"/>
      <c r="N37"/>
      <c r="O37"/>
      <c r="P37"/>
      <c r="Q37"/>
      <c r="R37"/>
      <c r="S37"/>
      <c r="T37"/>
      <c r="U37"/>
      <c r="V37"/>
    </row>
    <row r="38" spans="1:22" ht="15" customHeight="1">
      <c r="A38" s="237" t="s">
        <v>62</v>
      </c>
      <c r="B38" s="170">
        <v>718</v>
      </c>
      <c r="C38" s="169">
        <v>963</v>
      </c>
      <c r="D38" s="238">
        <v>0.34122562674094703</v>
      </c>
      <c r="E38" s="169">
        <v>1528</v>
      </c>
      <c r="F38" s="169">
        <v>2019</v>
      </c>
      <c r="G38" s="17">
        <v>0.32133507853403143</v>
      </c>
      <c r="H38" s="7"/>
      <c r="J38"/>
      <c r="K38"/>
      <c r="L38"/>
      <c r="M38"/>
      <c r="N38"/>
      <c r="O38"/>
      <c r="P38"/>
      <c r="Q38"/>
      <c r="R38"/>
      <c r="S38"/>
      <c r="T38"/>
      <c r="U38"/>
      <c r="V38"/>
    </row>
    <row r="39" spans="1:22" ht="15" customHeight="1">
      <c r="A39" s="237" t="s">
        <v>66</v>
      </c>
      <c r="B39" s="170">
        <v>263</v>
      </c>
      <c r="C39" s="169">
        <v>315</v>
      </c>
      <c r="D39" s="238">
        <v>0.19771863117870714</v>
      </c>
      <c r="E39" s="169">
        <v>496</v>
      </c>
      <c r="F39" s="169">
        <v>652</v>
      </c>
      <c r="G39" s="17">
        <v>0.31451612903225801</v>
      </c>
      <c r="H39" s="7"/>
      <c r="J39"/>
      <c r="K39"/>
      <c r="L39"/>
      <c r="M39"/>
      <c r="N39"/>
      <c r="O39"/>
      <c r="P39"/>
      <c r="Q39"/>
      <c r="R39"/>
      <c r="S39"/>
      <c r="T39"/>
      <c r="U39"/>
      <c r="V39"/>
    </row>
    <row r="40" spans="1:22" ht="15" customHeight="1">
      <c r="A40" s="237" t="s">
        <v>61</v>
      </c>
      <c r="B40" s="170">
        <v>139</v>
      </c>
      <c r="C40" s="169">
        <v>180</v>
      </c>
      <c r="D40" s="238">
        <v>0.29496402877697836</v>
      </c>
      <c r="E40" s="169">
        <v>303</v>
      </c>
      <c r="F40" s="169">
        <v>376</v>
      </c>
      <c r="G40" s="17">
        <v>0.24092409240924084</v>
      </c>
      <c r="H40" s="7"/>
      <c r="J40"/>
      <c r="K40"/>
      <c r="L40"/>
      <c r="M40"/>
      <c r="N40"/>
      <c r="O40"/>
      <c r="P40"/>
      <c r="Q40"/>
      <c r="R40"/>
      <c r="S40"/>
      <c r="T40"/>
      <c r="U40"/>
      <c r="V40"/>
    </row>
    <row r="41" spans="1:22" ht="15" customHeight="1">
      <c r="A41" s="237" t="s">
        <v>204</v>
      </c>
      <c r="B41" s="224">
        <v>371</v>
      </c>
      <c r="C41" s="169">
        <v>279</v>
      </c>
      <c r="D41" s="238">
        <v>-0.24797843665768193</v>
      </c>
      <c r="E41" s="169">
        <v>1034</v>
      </c>
      <c r="F41" s="169">
        <v>598</v>
      </c>
      <c r="G41" s="17">
        <v>-0.42166344294003866</v>
      </c>
      <c r="H41" s="7"/>
      <c r="J41"/>
      <c r="K41"/>
      <c r="L41"/>
      <c r="M41"/>
      <c r="N41"/>
      <c r="O41"/>
      <c r="P41"/>
      <c r="Q41"/>
      <c r="R41"/>
      <c r="S41"/>
      <c r="T41"/>
      <c r="U41"/>
      <c r="V41"/>
    </row>
    <row r="42" spans="1:22" ht="15" customHeight="1">
      <c r="A42" s="237" t="s">
        <v>65</v>
      </c>
      <c r="B42" s="239">
        <v>1994</v>
      </c>
      <c r="C42" s="170">
        <v>2450</v>
      </c>
      <c r="D42" s="238">
        <v>0.22868605817452359</v>
      </c>
      <c r="E42" s="170">
        <v>2664</v>
      </c>
      <c r="F42" s="170">
        <v>3264</v>
      </c>
      <c r="G42" s="17">
        <v>0.22522522522522515</v>
      </c>
      <c r="H42" s="7"/>
      <c r="J42"/>
      <c r="K42"/>
      <c r="L42"/>
      <c r="M42"/>
      <c r="N42"/>
      <c r="O42"/>
      <c r="P42"/>
      <c r="Q42"/>
      <c r="R42"/>
      <c r="S42"/>
      <c r="T42"/>
      <c r="U42"/>
      <c r="V42"/>
    </row>
    <row r="43" spans="1:22" ht="15" customHeight="1">
      <c r="A43" s="237" t="s">
        <v>59</v>
      </c>
      <c r="B43" s="239">
        <v>371</v>
      </c>
      <c r="C43" s="170">
        <v>606</v>
      </c>
      <c r="D43" s="238">
        <v>0.63342318059299196</v>
      </c>
      <c r="E43" s="170">
        <v>869</v>
      </c>
      <c r="F43" s="170">
        <v>1142</v>
      </c>
      <c r="G43" s="17">
        <v>0.31415420023014962</v>
      </c>
      <c r="H43" s="7"/>
      <c r="J43"/>
      <c r="K43"/>
      <c r="L43"/>
      <c r="M43"/>
      <c r="N43"/>
      <c r="O43"/>
      <c r="P43"/>
      <c r="Q43"/>
      <c r="R43"/>
      <c r="S43"/>
      <c r="T43"/>
      <c r="U43"/>
      <c r="V43"/>
    </row>
    <row r="44" spans="1:22" ht="15" customHeight="1">
      <c r="A44" s="237" t="s">
        <v>57</v>
      </c>
      <c r="B44" s="239">
        <v>156</v>
      </c>
      <c r="C44" s="170">
        <v>208</v>
      </c>
      <c r="D44" s="238">
        <v>0.33333333333333326</v>
      </c>
      <c r="E44" s="170">
        <v>396</v>
      </c>
      <c r="F44" s="170">
        <v>559</v>
      </c>
      <c r="G44" s="17">
        <v>0.41161616161616155</v>
      </c>
      <c r="H44" s="7"/>
      <c r="J44"/>
      <c r="K44"/>
      <c r="L44"/>
      <c r="M44"/>
      <c r="N44"/>
      <c r="O44"/>
      <c r="P44"/>
      <c r="Q44"/>
      <c r="R44"/>
      <c r="S44"/>
      <c r="T44"/>
      <c r="U44"/>
      <c r="V44"/>
    </row>
    <row r="45" spans="1:22" ht="15" customHeight="1">
      <c r="A45" s="237" t="s">
        <v>58</v>
      </c>
      <c r="B45" s="239">
        <v>102</v>
      </c>
      <c r="C45" s="170">
        <v>85</v>
      </c>
      <c r="D45" s="238">
        <v>-0.16666666666666663</v>
      </c>
      <c r="E45" s="170">
        <v>224</v>
      </c>
      <c r="F45" s="170">
        <v>157</v>
      </c>
      <c r="G45" s="17">
        <v>-0.2991071428571429</v>
      </c>
      <c r="H45" s="7"/>
      <c r="J45"/>
      <c r="K45"/>
      <c r="L45"/>
      <c r="M45"/>
      <c r="N45"/>
      <c r="O45"/>
      <c r="P45"/>
      <c r="Q45"/>
      <c r="R45"/>
      <c r="S45"/>
      <c r="T45"/>
      <c r="U45"/>
      <c r="V45"/>
    </row>
    <row r="46" spans="1:22" ht="15" customHeight="1">
      <c r="A46" s="237" t="s">
        <v>281</v>
      </c>
      <c r="B46" s="239">
        <v>19</v>
      </c>
      <c r="C46" s="224">
        <v>34</v>
      </c>
      <c r="D46" s="238">
        <v>0.78947368421052633</v>
      </c>
      <c r="E46" s="224">
        <v>48</v>
      </c>
      <c r="F46" s="224">
        <v>77</v>
      </c>
      <c r="G46" s="17">
        <v>0.60416666666666674</v>
      </c>
      <c r="H46" s="7"/>
      <c r="J46"/>
      <c r="K46"/>
      <c r="L46"/>
      <c r="M46"/>
      <c r="N46"/>
      <c r="O46"/>
      <c r="P46"/>
      <c r="Q46"/>
      <c r="R46"/>
      <c r="S46"/>
      <c r="T46"/>
      <c r="U46"/>
      <c r="V46"/>
    </row>
    <row r="47" spans="1:22" ht="15" customHeight="1">
      <c r="A47" s="237" t="s">
        <v>205</v>
      </c>
      <c r="B47" s="239">
        <v>34</v>
      </c>
      <c r="C47" s="239">
        <v>30</v>
      </c>
      <c r="D47" s="238">
        <v>-0.11764705882352944</v>
      </c>
      <c r="E47" s="239">
        <v>94</v>
      </c>
      <c r="F47" s="239">
        <v>53</v>
      </c>
      <c r="G47" s="17">
        <v>-0.43617021276595747</v>
      </c>
      <c r="H47" s="7"/>
      <c r="J47"/>
      <c r="K47"/>
      <c r="L47"/>
      <c r="M47"/>
      <c r="N47"/>
      <c r="O47"/>
      <c r="P47"/>
      <c r="Q47"/>
      <c r="R47"/>
      <c r="S47"/>
      <c r="T47"/>
      <c r="U47"/>
      <c r="V47"/>
    </row>
    <row r="48" spans="1:22" ht="15" customHeight="1">
      <c r="A48" s="237" t="s">
        <v>60</v>
      </c>
      <c r="B48" s="239">
        <v>108</v>
      </c>
      <c r="C48" s="239">
        <v>150</v>
      </c>
      <c r="D48" s="238">
        <v>0.38888888888888884</v>
      </c>
      <c r="E48" s="239">
        <v>191</v>
      </c>
      <c r="F48" s="239">
        <v>326</v>
      </c>
      <c r="G48" s="17">
        <v>0.706806282722513</v>
      </c>
      <c r="H48" s="7"/>
      <c r="J48"/>
      <c r="K48"/>
      <c r="L48"/>
      <c r="M48"/>
      <c r="N48"/>
      <c r="O48"/>
      <c r="P48"/>
      <c r="Q48"/>
      <c r="R48"/>
      <c r="S48"/>
      <c r="T48"/>
      <c r="U48"/>
      <c r="V48"/>
    </row>
    <row r="49" spans="1:22" ht="15" customHeight="1">
      <c r="A49" s="237" t="s">
        <v>273</v>
      </c>
      <c r="B49" s="239">
        <v>135</v>
      </c>
      <c r="C49" s="225">
        <v>145</v>
      </c>
      <c r="D49" s="238">
        <v>7.4074074074074181E-2</v>
      </c>
      <c r="E49" s="225">
        <v>306</v>
      </c>
      <c r="F49" s="225">
        <v>272</v>
      </c>
      <c r="G49" s="17">
        <v>-0.11111111111111116</v>
      </c>
      <c r="H49" s="7"/>
      <c r="J49"/>
      <c r="K49"/>
      <c r="L49"/>
      <c r="M49"/>
      <c r="N49"/>
      <c r="O49"/>
      <c r="P49"/>
      <c r="Q49"/>
      <c r="R49"/>
      <c r="S49"/>
      <c r="T49"/>
      <c r="U49"/>
      <c r="V49"/>
    </row>
    <row r="50" spans="1:22" ht="15" customHeight="1">
      <c r="A50" s="237" t="s">
        <v>63</v>
      </c>
      <c r="B50" s="239">
        <v>28</v>
      </c>
      <c r="C50" s="170">
        <v>51</v>
      </c>
      <c r="D50" s="238">
        <v>0.8214285714285714</v>
      </c>
      <c r="E50" s="170">
        <v>53</v>
      </c>
      <c r="F50" s="170">
        <v>161</v>
      </c>
      <c r="G50" s="17">
        <v>2.0377358490566038</v>
      </c>
      <c r="H50" s="7"/>
      <c r="J50"/>
      <c r="K50"/>
      <c r="L50"/>
      <c r="M50"/>
      <c r="N50"/>
      <c r="O50"/>
      <c r="P50"/>
      <c r="Q50"/>
      <c r="R50"/>
      <c r="S50"/>
      <c r="T50"/>
      <c r="U50"/>
      <c r="V50"/>
    </row>
    <row r="51" spans="1:22" ht="15" customHeight="1">
      <c r="A51" s="237" t="s">
        <v>282</v>
      </c>
      <c r="B51" s="239">
        <v>725</v>
      </c>
      <c r="C51" s="170">
        <v>645</v>
      </c>
      <c r="D51" s="238">
        <v>-0.1103448275862069</v>
      </c>
      <c r="E51" s="170">
        <v>1059</v>
      </c>
      <c r="F51" s="170">
        <v>900</v>
      </c>
      <c r="G51" s="17">
        <v>-0.15014164305949007</v>
      </c>
      <c r="H51" s="7"/>
      <c r="J51"/>
      <c r="K51"/>
      <c r="L51"/>
      <c r="M51"/>
      <c r="N51"/>
      <c r="O51"/>
      <c r="P51"/>
      <c r="Q51"/>
      <c r="R51"/>
      <c r="S51"/>
      <c r="T51"/>
      <c r="U51"/>
      <c r="V51"/>
    </row>
    <row r="52" spans="1:22" ht="15" customHeight="1">
      <c r="A52" s="237" t="s">
        <v>324</v>
      </c>
      <c r="B52" s="239">
        <v>56</v>
      </c>
      <c r="C52" s="224">
        <v>99</v>
      </c>
      <c r="D52" s="238">
        <v>0.76785714285714279</v>
      </c>
      <c r="E52" s="224">
        <v>108</v>
      </c>
      <c r="F52" s="224">
        <v>247</v>
      </c>
      <c r="G52" s="17">
        <v>1.2870370370370372</v>
      </c>
      <c r="H52" s="7"/>
      <c r="J52"/>
      <c r="K52"/>
      <c r="L52"/>
      <c r="M52"/>
      <c r="N52"/>
      <c r="O52"/>
      <c r="P52"/>
      <c r="Q52"/>
      <c r="R52"/>
      <c r="S52"/>
      <c r="T52"/>
      <c r="U52"/>
      <c r="V52"/>
    </row>
    <row r="53" spans="1:22" ht="15" customHeight="1">
      <c r="A53" s="237" t="s">
        <v>272</v>
      </c>
      <c r="B53" s="239">
        <v>190</v>
      </c>
      <c r="C53" s="170">
        <v>197</v>
      </c>
      <c r="D53" s="238">
        <v>3.6842105263157787E-2</v>
      </c>
      <c r="E53" s="170">
        <v>332</v>
      </c>
      <c r="F53" s="170">
        <v>344</v>
      </c>
      <c r="G53" s="17">
        <v>3.6144578313253017E-2</v>
      </c>
      <c r="H53" s="7"/>
      <c r="J53"/>
      <c r="K53"/>
      <c r="L53"/>
      <c r="M53"/>
      <c r="N53"/>
      <c r="O53"/>
      <c r="P53"/>
      <c r="Q53"/>
      <c r="R53"/>
      <c r="S53"/>
      <c r="T53"/>
      <c r="U53"/>
      <c r="V53"/>
    </row>
    <row r="54" spans="1:22" ht="15" customHeight="1">
      <c r="A54" s="227" t="s">
        <v>64</v>
      </c>
      <c r="B54" s="225">
        <v>1557</v>
      </c>
      <c r="C54" s="170">
        <v>1834</v>
      </c>
      <c r="D54" s="238">
        <v>0.17790622992935123</v>
      </c>
      <c r="E54" s="170">
        <v>2987</v>
      </c>
      <c r="F54" s="170">
        <v>3387</v>
      </c>
      <c r="G54" s="17">
        <v>0.13391362571141618</v>
      </c>
      <c r="H54" s="7"/>
      <c r="J54"/>
      <c r="K54"/>
      <c r="L54"/>
      <c r="M54"/>
      <c r="N54"/>
      <c r="O54"/>
      <c r="P54"/>
      <c r="Q54"/>
      <c r="R54"/>
      <c r="S54"/>
      <c r="T54"/>
      <c r="U54"/>
      <c r="V54"/>
    </row>
    <row r="55" spans="1:22" ht="15" customHeight="1">
      <c r="A55" s="110"/>
      <c r="B55" s="110"/>
      <c r="C55" s="110"/>
      <c r="D55" s="184"/>
      <c r="E55" s="110"/>
      <c r="F55" s="110"/>
      <c r="J55"/>
      <c r="K55"/>
      <c r="L55"/>
      <c r="M55"/>
      <c r="N55"/>
      <c r="O55"/>
      <c r="P55"/>
      <c r="Q55"/>
      <c r="R55"/>
      <c r="S55"/>
      <c r="T55"/>
      <c r="U55"/>
      <c r="V55"/>
    </row>
    <row r="56" spans="1:22" ht="15" customHeight="1">
      <c r="A56" s="221"/>
      <c r="B56" s="221"/>
      <c r="C56" s="221"/>
      <c r="D56" s="180"/>
      <c r="E56" s="222"/>
      <c r="F56" s="222"/>
      <c r="G56" s="51"/>
      <c r="J56"/>
      <c r="K56"/>
      <c r="L56"/>
      <c r="M56"/>
      <c r="N56"/>
      <c r="O56"/>
      <c r="P56"/>
      <c r="Q56"/>
      <c r="R56"/>
      <c r="S56"/>
      <c r="T56"/>
      <c r="U56"/>
      <c r="V56"/>
    </row>
    <row r="57" spans="1:22" ht="15" customHeight="1">
      <c r="A57"/>
      <c r="B57"/>
      <c r="C57"/>
      <c r="E57" s="7"/>
      <c r="F57" s="7"/>
      <c r="J57"/>
      <c r="K57"/>
      <c r="L57"/>
      <c r="M57"/>
      <c r="N57"/>
      <c r="O57"/>
      <c r="P57"/>
      <c r="Q57"/>
      <c r="R57"/>
      <c r="S57"/>
      <c r="T57"/>
      <c r="U57"/>
      <c r="V57"/>
    </row>
    <row r="58" spans="1:22" ht="15" customHeight="1">
      <c r="B58" s="7"/>
      <c r="C58" s="7"/>
      <c r="E58" s="7"/>
      <c r="F58" s="7"/>
      <c r="J58"/>
      <c r="K58"/>
      <c r="L58"/>
      <c r="M58"/>
      <c r="N58"/>
      <c r="O58"/>
      <c r="P58"/>
      <c r="Q58"/>
      <c r="R58"/>
      <c r="S58"/>
      <c r="T58"/>
      <c r="U58"/>
      <c r="V58"/>
    </row>
    <row r="59" spans="1:22" ht="15" customHeight="1">
      <c r="B59" s="7"/>
      <c r="C59" s="7"/>
      <c r="E59" s="7"/>
      <c r="F59" s="7"/>
      <c r="J59"/>
      <c r="K59"/>
      <c r="L59"/>
      <c r="M59"/>
      <c r="N59"/>
      <c r="O59"/>
      <c r="P59"/>
      <c r="Q59"/>
      <c r="R59"/>
      <c r="S59"/>
      <c r="T59"/>
      <c r="U59"/>
      <c r="V59"/>
    </row>
    <row r="60" spans="1:22" ht="15" customHeight="1">
      <c r="J60"/>
      <c r="K60"/>
      <c r="L60"/>
      <c r="M60"/>
      <c r="N60"/>
      <c r="O60"/>
      <c r="P60"/>
      <c r="Q60"/>
      <c r="R60"/>
      <c r="S60"/>
      <c r="T60"/>
      <c r="U60"/>
      <c r="V60"/>
    </row>
    <row r="61" spans="1:22" ht="15" customHeight="1">
      <c r="J61"/>
      <c r="K61"/>
      <c r="L61"/>
      <c r="M61"/>
      <c r="N61"/>
      <c r="O61"/>
      <c r="P61"/>
      <c r="Q61"/>
      <c r="R61"/>
      <c r="S61"/>
      <c r="T61"/>
      <c r="U61"/>
      <c r="V61"/>
    </row>
    <row r="62" spans="1:22" ht="15" customHeight="1">
      <c r="J62"/>
      <c r="K62"/>
      <c r="L62"/>
      <c r="M62"/>
      <c r="N62"/>
      <c r="O62"/>
      <c r="P62"/>
      <c r="Q62"/>
      <c r="R62"/>
      <c r="S62"/>
      <c r="T62"/>
      <c r="U62"/>
      <c r="V62"/>
    </row>
    <row r="63" spans="1:22" ht="15" customHeight="1">
      <c r="J63"/>
      <c r="K63"/>
      <c r="L63"/>
      <c r="M63"/>
      <c r="N63"/>
      <c r="O63"/>
      <c r="P63"/>
      <c r="Q63"/>
      <c r="R63"/>
      <c r="S63"/>
      <c r="T63"/>
      <c r="U63"/>
      <c r="V63"/>
    </row>
    <row r="64" spans="1:22" ht="15" customHeight="1">
      <c r="J64"/>
      <c r="K64"/>
      <c r="L64"/>
      <c r="M64"/>
      <c r="N64"/>
      <c r="O64"/>
      <c r="P64"/>
      <c r="Q64"/>
      <c r="R64"/>
      <c r="S64"/>
      <c r="T64"/>
      <c r="U64"/>
      <c r="V64"/>
    </row>
    <row r="65" spans="4:22" ht="15" customHeight="1">
      <c r="E65" s="37"/>
      <c r="J65"/>
      <c r="K65"/>
      <c r="L65"/>
      <c r="M65"/>
      <c r="N65"/>
      <c r="O65"/>
      <c r="P65"/>
      <c r="Q65"/>
      <c r="R65"/>
      <c r="S65"/>
      <c r="T65"/>
      <c r="U65"/>
      <c r="V65"/>
    </row>
    <row r="66" spans="4:22" ht="15" customHeight="1">
      <c r="J66"/>
      <c r="K66"/>
      <c r="L66"/>
      <c r="M66"/>
      <c r="N66"/>
      <c r="O66"/>
      <c r="P66"/>
      <c r="Q66"/>
      <c r="R66"/>
      <c r="S66"/>
      <c r="T66"/>
      <c r="U66"/>
      <c r="V66"/>
    </row>
    <row r="67" spans="4:22" ht="15" customHeight="1">
      <c r="J67"/>
      <c r="K67"/>
      <c r="L67"/>
      <c r="M67"/>
      <c r="N67"/>
      <c r="O67"/>
      <c r="P67"/>
      <c r="Q67"/>
      <c r="R67"/>
      <c r="S67"/>
      <c r="T67"/>
      <c r="U67"/>
      <c r="V67"/>
    </row>
    <row r="68" spans="4:22" ht="15" customHeight="1">
      <c r="J68"/>
      <c r="K68"/>
      <c r="L68"/>
      <c r="M68"/>
      <c r="N68"/>
      <c r="O68"/>
      <c r="P68"/>
      <c r="Q68"/>
      <c r="R68"/>
      <c r="S68"/>
      <c r="T68"/>
      <c r="U68"/>
      <c r="V68"/>
    </row>
    <row r="69" spans="4:22" ht="15" customHeight="1">
      <c r="J69"/>
      <c r="K69"/>
      <c r="L69"/>
      <c r="M69"/>
      <c r="N69"/>
      <c r="O69"/>
      <c r="P69"/>
      <c r="Q69"/>
      <c r="R69"/>
      <c r="S69"/>
      <c r="T69"/>
      <c r="U69"/>
      <c r="V69"/>
    </row>
    <row r="70" spans="4:22" ht="15" customHeight="1">
      <c r="J70"/>
      <c r="K70"/>
      <c r="L70"/>
      <c r="M70"/>
      <c r="N70"/>
      <c r="O70"/>
      <c r="P70"/>
      <c r="Q70"/>
      <c r="R70"/>
      <c r="S70"/>
      <c r="T70"/>
      <c r="U70"/>
      <c r="V70"/>
    </row>
    <row r="71" spans="4:22" ht="15" customHeight="1">
      <c r="J71"/>
      <c r="K71"/>
      <c r="L71"/>
      <c r="M71"/>
      <c r="N71"/>
      <c r="O71"/>
      <c r="P71"/>
      <c r="Q71"/>
      <c r="R71"/>
      <c r="S71"/>
      <c r="T71"/>
      <c r="U71"/>
      <c r="V71"/>
    </row>
    <row r="72" spans="4:22" ht="15" customHeight="1">
      <c r="J72"/>
      <c r="K72"/>
      <c r="L72"/>
      <c r="M72"/>
      <c r="N72"/>
      <c r="O72"/>
      <c r="P72"/>
      <c r="Q72"/>
      <c r="R72"/>
      <c r="S72"/>
      <c r="T72"/>
      <c r="U72"/>
      <c r="V72"/>
    </row>
    <row r="73" spans="4:22" ht="15" customHeight="1">
      <c r="D73" s="1"/>
      <c r="J73"/>
      <c r="K73"/>
      <c r="L73"/>
      <c r="M73"/>
      <c r="N73"/>
      <c r="O73"/>
      <c r="P73"/>
      <c r="Q73"/>
      <c r="R73"/>
      <c r="S73"/>
      <c r="T73"/>
      <c r="U73"/>
      <c r="V73"/>
    </row>
    <row r="74" spans="4:22" ht="15" customHeight="1">
      <c r="D74" s="1"/>
      <c r="J74"/>
      <c r="K74"/>
      <c r="L74"/>
      <c r="M74"/>
      <c r="N74"/>
      <c r="O74"/>
      <c r="P74"/>
      <c r="Q74"/>
      <c r="R74"/>
      <c r="S74"/>
      <c r="T74"/>
      <c r="U74"/>
      <c r="V74"/>
    </row>
    <row r="75" spans="4:22" ht="15" customHeight="1">
      <c r="D75" s="1"/>
      <c r="J75"/>
      <c r="K75"/>
      <c r="L75"/>
      <c r="M75"/>
      <c r="N75"/>
      <c r="O75"/>
      <c r="P75"/>
      <c r="Q75"/>
      <c r="R75"/>
      <c r="S75"/>
      <c r="T75"/>
      <c r="U75"/>
      <c r="V75"/>
    </row>
    <row r="76" spans="4:22" ht="15" customHeight="1">
      <c r="D76" s="1"/>
      <c r="J76"/>
      <c r="K76"/>
      <c r="L76"/>
      <c r="M76"/>
      <c r="N76"/>
      <c r="O76"/>
      <c r="P76"/>
      <c r="Q76"/>
      <c r="R76"/>
      <c r="S76"/>
      <c r="T76"/>
      <c r="U76"/>
      <c r="V76"/>
    </row>
    <row r="77" spans="4:22" ht="15" customHeight="1">
      <c r="D77" s="1"/>
      <c r="J77"/>
      <c r="K77"/>
      <c r="L77"/>
      <c r="M77"/>
      <c r="N77"/>
      <c r="O77"/>
      <c r="P77"/>
      <c r="Q77"/>
      <c r="R77"/>
      <c r="S77"/>
      <c r="T77"/>
      <c r="U77"/>
      <c r="V77"/>
    </row>
    <row r="78" spans="4:22" ht="15" customHeight="1">
      <c r="D78" s="1"/>
      <c r="J78"/>
      <c r="K78"/>
      <c r="L78"/>
      <c r="M78"/>
      <c r="N78"/>
      <c r="O78"/>
      <c r="P78"/>
      <c r="Q78"/>
      <c r="R78"/>
      <c r="S78"/>
      <c r="T78"/>
      <c r="U78"/>
      <c r="V78"/>
    </row>
    <row r="79" spans="4:22" ht="15" customHeight="1">
      <c r="D79" s="1"/>
      <c r="J79"/>
      <c r="K79"/>
      <c r="L79"/>
      <c r="M79"/>
      <c r="N79"/>
      <c r="O79"/>
      <c r="P79"/>
      <c r="Q79"/>
      <c r="R79"/>
      <c r="S79"/>
      <c r="T79"/>
      <c r="U79"/>
      <c r="V79"/>
    </row>
    <row r="80" spans="4:22" ht="15" customHeight="1">
      <c r="D80" s="1"/>
      <c r="J80"/>
      <c r="K80"/>
      <c r="L80"/>
      <c r="M80"/>
      <c r="N80"/>
      <c r="O80"/>
      <c r="P80"/>
      <c r="Q80"/>
      <c r="R80"/>
      <c r="S80"/>
      <c r="T80"/>
      <c r="U80"/>
      <c r="V80"/>
    </row>
    <row r="81" spans="4:22" ht="15" customHeight="1">
      <c r="D81" s="1"/>
      <c r="J81"/>
      <c r="K81"/>
      <c r="L81"/>
      <c r="M81"/>
      <c r="N81"/>
      <c r="O81"/>
      <c r="P81"/>
      <c r="Q81"/>
      <c r="R81"/>
      <c r="S81"/>
      <c r="T81"/>
      <c r="U81"/>
      <c r="V81"/>
    </row>
    <row r="82" spans="4:22" ht="15" customHeight="1">
      <c r="D82" s="1"/>
      <c r="J82"/>
      <c r="K82"/>
      <c r="L82"/>
      <c r="M82"/>
      <c r="N82"/>
      <c r="O82"/>
      <c r="P82"/>
      <c r="Q82"/>
      <c r="R82"/>
      <c r="S82"/>
      <c r="T82"/>
      <c r="U82"/>
      <c r="V82"/>
    </row>
    <row r="83" spans="4:22" ht="15" customHeight="1">
      <c r="D83" s="1"/>
      <c r="J83"/>
      <c r="K83"/>
      <c r="L83"/>
      <c r="M83"/>
      <c r="N83"/>
      <c r="O83"/>
      <c r="P83"/>
      <c r="Q83"/>
      <c r="R83"/>
      <c r="S83"/>
      <c r="T83"/>
      <c r="U83"/>
      <c r="V83"/>
    </row>
    <row r="84" spans="4:22" ht="15" customHeight="1">
      <c r="D84" s="1"/>
      <c r="J84"/>
      <c r="K84"/>
      <c r="L84"/>
      <c r="M84"/>
      <c r="N84"/>
      <c r="O84"/>
      <c r="P84"/>
      <c r="Q84"/>
      <c r="R84"/>
      <c r="S84"/>
      <c r="T84"/>
      <c r="U84"/>
      <c r="V84"/>
    </row>
    <row r="85" spans="4:22" ht="15" customHeight="1">
      <c r="D85" s="1"/>
      <c r="J85"/>
      <c r="K85"/>
      <c r="L85"/>
      <c r="M85"/>
      <c r="N85"/>
      <c r="O85"/>
      <c r="P85"/>
      <c r="Q85"/>
      <c r="R85"/>
      <c r="S85"/>
      <c r="T85"/>
      <c r="U85"/>
      <c r="V85"/>
    </row>
    <row r="86" spans="4:22" ht="15" customHeight="1">
      <c r="D86" s="1"/>
      <c r="J86"/>
      <c r="K86"/>
      <c r="L86"/>
      <c r="M86"/>
      <c r="N86"/>
      <c r="O86"/>
      <c r="P86"/>
      <c r="Q86"/>
      <c r="R86"/>
      <c r="S86"/>
      <c r="T86"/>
      <c r="U86"/>
      <c r="V86"/>
    </row>
    <row r="87" spans="4:22" ht="15" customHeight="1">
      <c r="D87" s="1"/>
      <c r="J87"/>
      <c r="K87"/>
      <c r="L87"/>
      <c r="M87"/>
      <c r="N87"/>
      <c r="O87"/>
      <c r="P87"/>
      <c r="Q87"/>
      <c r="R87"/>
      <c r="S87"/>
      <c r="T87"/>
      <c r="U87"/>
      <c r="V87"/>
    </row>
    <row r="88" spans="4:22" ht="15" customHeight="1">
      <c r="D88" s="1"/>
      <c r="J88"/>
      <c r="K88"/>
      <c r="L88"/>
      <c r="M88"/>
      <c r="N88"/>
      <c r="O88"/>
      <c r="P88"/>
      <c r="Q88"/>
      <c r="R88"/>
      <c r="S88"/>
      <c r="T88"/>
      <c r="U88"/>
      <c r="V88"/>
    </row>
    <row r="89" spans="4:22" ht="15" customHeight="1">
      <c r="D89" s="1"/>
      <c r="J89"/>
      <c r="K89"/>
      <c r="L89"/>
      <c r="M89"/>
      <c r="N89"/>
      <c r="O89"/>
      <c r="P89"/>
      <c r="Q89"/>
      <c r="R89"/>
      <c r="S89"/>
      <c r="T89"/>
      <c r="U89"/>
      <c r="V89"/>
    </row>
    <row r="90" spans="4:22" ht="15" customHeight="1">
      <c r="D90" s="1"/>
      <c r="J90"/>
      <c r="K90"/>
      <c r="L90"/>
      <c r="M90"/>
      <c r="N90"/>
      <c r="O90"/>
      <c r="P90"/>
      <c r="Q90"/>
      <c r="R90"/>
      <c r="S90"/>
      <c r="T90"/>
      <c r="U90"/>
      <c r="V90"/>
    </row>
    <row r="91" spans="4:22" ht="15" customHeight="1">
      <c r="D91" s="1"/>
      <c r="J91"/>
      <c r="K91"/>
      <c r="L91"/>
      <c r="M91"/>
      <c r="N91"/>
      <c r="O91"/>
      <c r="P91"/>
      <c r="Q91"/>
      <c r="R91"/>
      <c r="S91"/>
      <c r="T91"/>
      <c r="U91"/>
      <c r="V91"/>
    </row>
    <row r="92" spans="4:22" ht="15" customHeight="1">
      <c r="D92" s="1"/>
      <c r="J92"/>
      <c r="K92"/>
      <c r="L92"/>
      <c r="M92"/>
      <c r="N92"/>
      <c r="O92"/>
      <c r="P92"/>
      <c r="Q92"/>
      <c r="R92"/>
      <c r="S92"/>
      <c r="T92"/>
      <c r="U92"/>
      <c r="V92"/>
    </row>
    <row r="93" spans="4:22" ht="15" customHeight="1">
      <c r="D93" s="1"/>
      <c r="J93"/>
      <c r="K93"/>
      <c r="L93"/>
      <c r="M93"/>
      <c r="N93"/>
      <c r="O93"/>
      <c r="P93"/>
      <c r="Q93"/>
      <c r="R93"/>
      <c r="S93"/>
      <c r="T93"/>
      <c r="U93"/>
      <c r="V93"/>
    </row>
    <row r="94" spans="4:22" ht="15" customHeight="1">
      <c r="D94" s="1"/>
      <c r="J94"/>
      <c r="K94"/>
      <c r="L94"/>
      <c r="M94"/>
      <c r="N94"/>
      <c r="O94"/>
      <c r="P94"/>
      <c r="Q94"/>
      <c r="R94"/>
      <c r="S94"/>
      <c r="T94"/>
      <c r="U94"/>
      <c r="V94"/>
    </row>
    <row r="95" spans="4:22" ht="15" customHeight="1">
      <c r="D95" s="1"/>
      <c r="J95"/>
      <c r="K95"/>
      <c r="L95"/>
      <c r="M95"/>
      <c r="N95"/>
      <c r="O95"/>
      <c r="P95"/>
      <c r="Q95"/>
      <c r="R95"/>
      <c r="S95"/>
      <c r="T95"/>
      <c r="U95"/>
      <c r="V95"/>
    </row>
    <row r="96" spans="4:22" ht="15" customHeight="1">
      <c r="D96" s="1"/>
      <c r="J96"/>
      <c r="K96"/>
      <c r="L96"/>
      <c r="M96"/>
      <c r="N96"/>
      <c r="O96"/>
      <c r="P96"/>
      <c r="Q96"/>
      <c r="R96"/>
      <c r="S96"/>
      <c r="T96"/>
      <c r="U96"/>
      <c r="V96"/>
    </row>
    <row r="97" spans="4:22" ht="15" customHeight="1">
      <c r="D97" s="1"/>
      <c r="J97"/>
      <c r="K97"/>
      <c r="L97"/>
      <c r="M97"/>
      <c r="N97"/>
      <c r="O97"/>
      <c r="P97"/>
      <c r="Q97"/>
      <c r="R97"/>
      <c r="S97"/>
      <c r="T97"/>
      <c r="U97"/>
      <c r="V97"/>
    </row>
    <row r="98" spans="4:22" ht="15" customHeight="1">
      <c r="D98" s="1"/>
      <c r="J98"/>
      <c r="K98"/>
      <c r="L98"/>
      <c r="M98"/>
      <c r="N98"/>
      <c r="O98"/>
      <c r="P98"/>
      <c r="Q98"/>
      <c r="R98"/>
      <c r="S98"/>
      <c r="T98"/>
      <c r="U98"/>
      <c r="V98"/>
    </row>
    <row r="99" spans="4:22" ht="15" customHeight="1">
      <c r="D99" s="1"/>
      <c r="J99"/>
      <c r="K99"/>
      <c r="L99"/>
      <c r="M99"/>
      <c r="N99"/>
      <c r="O99"/>
      <c r="P99"/>
      <c r="Q99"/>
      <c r="R99"/>
      <c r="S99"/>
      <c r="T99"/>
      <c r="U99"/>
      <c r="V99"/>
    </row>
    <row r="100" spans="4:22" ht="15" customHeight="1">
      <c r="D100" s="1"/>
      <c r="J100"/>
      <c r="K100"/>
      <c r="L100"/>
      <c r="M100"/>
      <c r="N100"/>
      <c r="O100"/>
      <c r="P100"/>
      <c r="Q100"/>
      <c r="R100"/>
      <c r="S100"/>
      <c r="T100"/>
      <c r="U100"/>
      <c r="V100"/>
    </row>
    <row r="101" spans="4:22" ht="15" customHeight="1">
      <c r="D101" s="1"/>
      <c r="J101"/>
      <c r="K101"/>
      <c r="L101"/>
      <c r="M101"/>
      <c r="N101"/>
      <c r="O101"/>
      <c r="P101"/>
      <c r="Q101"/>
      <c r="R101"/>
      <c r="S101"/>
      <c r="T101"/>
      <c r="U101"/>
      <c r="V101"/>
    </row>
    <row r="102" spans="4:22" ht="15" customHeight="1">
      <c r="D102" s="1"/>
      <c r="J102"/>
      <c r="K102"/>
      <c r="L102"/>
      <c r="M102"/>
      <c r="N102"/>
      <c r="O102"/>
      <c r="P102"/>
      <c r="Q102"/>
      <c r="R102"/>
      <c r="S102"/>
      <c r="T102"/>
      <c r="U102"/>
      <c r="V102"/>
    </row>
    <row r="103" spans="4:22" ht="15" customHeight="1">
      <c r="D103" s="1"/>
      <c r="J103"/>
      <c r="K103"/>
      <c r="L103"/>
      <c r="M103"/>
      <c r="N103"/>
      <c r="O103"/>
      <c r="P103"/>
      <c r="Q103"/>
      <c r="R103"/>
      <c r="S103"/>
      <c r="T103"/>
      <c r="U103"/>
      <c r="V103"/>
    </row>
    <row r="104" spans="4:22" ht="15" customHeight="1">
      <c r="D104" s="1"/>
      <c r="J104"/>
      <c r="K104"/>
      <c r="L104"/>
      <c r="M104"/>
      <c r="N104"/>
      <c r="O104"/>
      <c r="P104"/>
      <c r="Q104"/>
      <c r="R104"/>
      <c r="S104"/>
      <c r="T104"/>
      <c r="U104"/>
      <c r="V104"/>
    </row>
    <row r="105" spans="4:22" ht="15" customHeight="1">
      <c r="D105" s="1"/>
      <c r="J105"/>
      <c r="K105"/>
      <c r="L105"/>
      <c r="M105"/>
      <c r="N105"/>
      <c r="O105"/>
      <c r="P105"/>
      <c r="Q105"/>
      <c r="R105"/>
      <c r="S105"/>
      <c r="T105"/>
      <c r="U105"/>
      <c r="V105"/>
    </row>
    <row r="106" spans="4:22" ht="15" customHeight="1">
      <c r="D106" s="1"/>
      <c r="J106"/>
      <c r="K106"/>
      <c r="L106"/>
      <c r="M106"/>
      <c r="N106"/>
      <c r="O106"/>
      <c r="P106"/>
      <c r="Q106"/>
      <c r="R106"/>
      <c r="S106"/>
      <c r="T106"/>
      <c r="U106"/>
      <c r="V106"/>
    </row>
    <row r="107" spans="4:22" ht="15" customHeight="1">
      <c r="D107" s="1"/>
      <c r="J107"/>
      <c r="K107"/>
      <c r="L107"/>
      <c r="M107"/>
      <c r="N107"/>
      <c r="O107"/>
      <c r="P107"/>
      <c r="Q107"/>
      <c r="R107"/>
      <c r="S107"/>
      <c r="T107"/>
      <c r="U107"/>
      <c r="V107"/>
    </row>
    <row r="108" spans="4:22" ht="15" customHeight="1">
      <c r="D108" s="1"/>
      <c r="J108"/>
      <c r="K108"/>
      <c r="L108"/>
      <c r="M108"/>
      <c r="N108"/>
      <c r="O108"/>
      <c r="P108"/>
      <c r="Q108"/>
      <c r="R108"/>
      <c r="S108"/>
      <c r="T108"/>
      <c r="U108"/>
      <c r="V108"/>
    </row>
    <row r="109" spans="4:22" ht="15" customHeight="1">
      <c r="D109" s="1"/>
      <c r="J109"/>
      <c r="K109"/>
      <c r="L109"/>
      <c r="M109"/>
      <c r="N109"/>
      <c r="O109"/>
      <c r="P109"/>
      <c r="Q109"/>
      <c r="R109"/>
      <c r="S109"/>
      <c r="T109"/>
      <c r="U109"/>
      <c r="V109"/>
    </row>
    <row r="110" spans="4:22" ht="15" customHeight="1">
      <c r="D110" s="1"/>
      <c r="J110"/>
      <c r="K110"/>
      <c r="L110"/>
      <c r="M110"/>
      <c r="N110"/>
      <c r="O110"/>
      <c r="P110"/>
      <c r="Q110"/>
      <c r="R110"/>
      <c r="S110"/>
      <c r="T110"/>
      <c r="U110"/>
      <c r="V110"/>
    </row>
    <row r="111" spans="4:22" ht="15" customHeight="1">
      <c r="D111" s="1"/>
      <c r="J111"/>
      <c r="K111"/>
      <c r="L111"/>
      <c r="M111"/>
      <c r="N111"/>
      <c r="O111"/>
      <c r="P111"/>
      <c r="Q111"/>
      <c r="R111"/>
      <c r="S111"/>
      <c r="T111"/>
      <c r="U111"/>
      <c r="V111"/>
    </row>
    <row r="112" spans="4:22" ht="15" customHeight="1">
      <c r="D112" s="1"/>
      <c r="J112"/>
      <c r="K112"/>
      <c r="L112"/>
      <c r="M112"/>
      <c r="N112"/>
      <c r="O112"/>
      <c r="P112"/>
      <c r="Q112"/>
      <c r="R112"/>
      <c r="S112"/>
      <c r="T112"/>
      <c r="U112"/>
      <c r="V112"/>
    </row>
    <row r="113" spans="4:22" ht="15" customHeight="1">
      <c r="D113" s="1"/>
      <c r="J113"/>
      <c r="K113"/>
      <c r="L113"/>
      <c r="M113"/>
      <c r="N113"/>
      <c r="O113"/>
      <c r="P113"/>
      <c r="Q113"/>
      <c r="R113"/>
      <c r="S113"/>
      <c r="T113"/>
      <c r="U113"/>
      <c r="V113"/>
    </row>
    <row r="114" spans="4:22" ht="15" customHeight="1">
      <c r="D114" s="1"/>
      <c r="J114"/>
      <c r="K114"/>
      <c r="L114"/>
      <c r="M114"/>
      <c r="N114"/>
      <c r="O114"/>
      <c r="P114"/>
      <c r="Q114"/>
      <c r="R114"/>
      <c r="S114"/>
      <c r="T114"/>
      <c r="U114"/>
      <c r="V114"/>
    </row>
    <row r="115" spans="4:22" ht="15" customHeight="1">
      <c r="D115" s="1"/>
      <c r="J115"/>
      <c r="K115"/>
      <c r="L115"/>
      <c r="M115"/>
      <c r="N115"/>
      <c r="O115"/>
      <c r="P115"/>
      <c r="Q115"/>
      <c r="R115"/>
      <c r="S115"/>
      <c r="T115"/>
      <c r="U115"/>
      <c r="V115"/>
    </row>
    <row r="116" spans="4:22" ht="15" customHeight="1">
      <c r="D116" s="1"/>
      <c r="J116"/>
      <c r="K116"/>
      <c r="L116"/>
      <c r="M116"/>
      <c r="N116"/>
      <c r="O116"/>
      <c r="P116"/>
      <c r="Q116"/>
      <c r="R116"/>
      <c r="S116"/>
      <c r="T116"/>
      <c r="U116"/>
      <c r="V116"/>
    </row>
    <row r="117" spans="4:22" ht="15" customHeight="1">
      <c r="D117" s="1"/>
      <c r="J117"/>
      <c r="K117"/>
      <c r="L117"/>
      <c r="M117"/>
      <c r="N117"/>
      <c r="O117"/>
      <c r="P117"/>
      <c r="Q117"/>
      <c r="R117"/>
      <c r="S117"/>
      <c r="T117"/>
      <c r="U117"/>
      <c r="V117"/>
    </row>
    <row r="118" spans="4:22" ht="15" customHeight="1">
      <c r="D118" s="1"/>
      <c r="J118"/>
      <c r="K118"/>
      <c r="L118"/>
      <c r="M118"/>
      <c r="N118"/>
      <c r="O118"/>
      <c r="P118"/>
      <c r="Q118"/>
      <c r="R118"/>
      <c r="S118"/>
      <c r="T118"/>
      <c r="U118"/>
      <c r="V118"/>
    </row>
    <row r="119" spans="4:22" ht="15" customHeight="1">
      <c r="D119" s="1"/>
      <c r="J119"/>
      <c r="K119"/>
      <c r="L119"/>
      <c r="M119"/>
      <c r="N119"/>
      <c r="O119"/>
      <c r="P119"/>
      <c r="Q119"/>
      <c r="R119"/>
      <c r="S119"/>
      <c r="T119"/>
      <c r="U119"/>
      <c r="V119"/>
    </row>
    <row r="120" spans="4:22" ht="15" customHeight="1">
      <c r="D120" s="1"/>
      <c r="J120"/>
      <c r="K120"/>
      <c r="L120"/>
      <c r="M120"/>
      <c r="N120"/>
      <c r="O120"/>
      <c r="P120"/>
      <c r="Q120"/>
      <c r="R120"/>
      <c r="S120"/>
      <c r="T120"/>
      <c r="U120"/>
      <c r="V120"/>
    </row>
    <row r="121" spans="4:22" ht="15" customHeight="1">
      <c r="D121" s="1"/>
      <c r="J121"/>
      <c r="K121"/>
      <c r="L121"/>
      <c r="M121"/>
      <c r="N121"/>
      <c r="O121"/>
      <c r="P121"/>
      <c r="Q121"/>
      <c r="R121"/>
      <c r="S121"/>
      <c r="T121"/>
      <c r="U121"/>
      <c r="V121"/>
    </row>
    <row r="122" spans="4:22" ht="15" customHeight="1">
      <c r="D122" s="1"/>
      <c r="J122"/>
      <c r="K122"/>
      <c r="L122"/>
      <c r="M122"/>
      <c r="N122"/>
      <c r="O122"/>
      <c r="P122"/>
      <c r="Q122"/>
      <c r="R122"/>
      <c r="S122"/>
      <c r="T122"/>
      <c r="U122"/>
      <c r="V122"/>
    </row>
    <row r="123" spans="4:22" ht="15" customHeight="1">
      <c r="D123" s="1"/>
      <c r="J123"/>
      <c r="K123"/>
      <c r="L123"/>
      <c r="M123"/>
      <c r="N123"/>
      <c r="O123"/>
      <c r="P123"/>
      <c r="Q123"/>
      <c r="R123"/>
      <c r="S123"/>
      <c r="T123"/>
      <c r="U123"/>
      <c r="V123"/>
    </row>
    <row r="124" spans="4:22" ht="15" customHeight="1">
      <c r="D124" s="1"/>
    </row>
    <row r="125" spans="4:22" ht="15" customHeight="1">
      <c r="D125" s="1"/>
    </row>
    <row r="126" spans="4:22" ht="15" customHeight="1">
      <c r="D126" s="1"/>
    </row>
    <row r="127" spans="4:22" ht="15" customHeight="1">
      <c r="D127" s="1"/>
    </row>
    <row r="128" spans="4:22" ht="15" customHeight="1">
      <c r="D128" s="1"/>
    </row>
    <row r="129" spans="4:4" ht="15" customHeight="1">
      <c r="D129" s="1"/>
    </row>
    <row r="130" spans="4:4" ht="15" customHeight="1">
      <c r="D130" s="1"/>
    </row>
    <row r="131" spans="4:4" ht="15" customHeight="1">
      <c r="D131" s="1"/>
    </row>
    <row r="132" spans="4:4" ht="15" customHeight="1">
      <c r="D132" s="1"/>
    </row>
    <row r="133" spans="4:4">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c r="D148" s="1"/>
    </row>
    <row r="149" spans="4:4">
      <c r="D149" s="1"/>
    </row>
    <row r="150" spans="4:4">
      <c r="D150" s="1"/>
    </row>
    <row r="151" spans="4:4">
      <c r="D151" s="1"/>
    </row>
    <row r="152" spans="4:4" ht="15.75" customHeight="1">
      <c r="D152" s="1"/>
    </row>
    <row r="153" spans="4:4">
      <c r="D153" s="1"/>
    </row>
    <row r="154" spans="4:4">
      <c r="D154" s="1"/>
    </row>
    <row r="155" spans="4:4">
      <c r="D155" s="1"/>
    </row>
    <row r="156" spans="4:4">
      <c r="D156" s="1"/>
    </row>
    <row r="157" spans="4:4">
      <c r="D157" s="1"/>
    </row>
    <row r="158" spans="4:4">
      <c r="D158" s="1"/>
    </row>
    <row r="159" spans="4:4">
      <c r="D159" s="1"/>
    </row>
    <row r="160" spans="4:4">
      <c r="D160" s="1"/>
    </row>
    <row r="161" spans="4:4">
      <c r="D161" s="1"/>
    </row>
    <row r="162" spans="4:4">
      <c r="D162" s="1"/>
    </row>
  </sheetData>
  <sortState xmlns:xlrd2="http://schemas.microsoft.com/office/spreadsheetml/2017/richdata2" ref="H120:H205">
    <sortCondition ref="H120:H20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H155"/>
  <sheetViews>
    <sheetView zoomScale="80" zoomScaleNormal="80" workbookViewId="0">
      <selection activeCell="A6" sqref="A6"/>
    </sheetView>
  </sheetViews>
  <sheetFormatPr baseColWidth="10" defaultColWidth="11.7109375" defaultRowHeight="15"/>
  <cols>
    <col min="1" max="1" width="9.28515625" style="201" customWidth="1"/>
    <col min="2" max="2" width="34.5703125" style="191" customWidth="1"/>
    <col min="3" max="5" width="11.85546875" style="1" customWidth="1"/>
    <col min="6" max="7" width="12.140625" style="110" customWidth="1"/>
    <col min="8" max="8" width="11.85546875" style="1" customWidth="1"/>
    <col min="9" max="16384" width="11.7109375" style="1"/>
  </cols>
  <sheetData>
    <row r="1" spans="1:8" s="106" customFormat="1" ht="17.45" customHeight="1">
      <c r="A1" s="200"/>
      <c r="B1" s="188" t="s">
        <v>93</v>
      </c>
      <c r="C1" s="102"/>
      <c r="D1" s="102"/>
      <c r="E1" s="102"/>
      <c r="F1" s="102"/>
      <c r="G1" s="102"/>
      <c r="H1" s="171"/>
    </row>
    <row r="2" spans="1:8" s="106" customFormat="1" ht="15" customHeight="1">
      <c r="A2" s="200"/>
      <c r="B2" s="103" t="s">
        <v>374</v>
      </c>
      <c r="C2" s="103"/>
      <c r="D2" s="103"/>
      <c r="E2" s="103"/>
      <c r="F2" s="103"/>
      <c r="G2" s="103"/>
      <c r="H2" s="103"/>
    </row>
    <row r="3" spans="1:8" s="106" customFormat="1" ht="6.75" customHeight="1">
      <c r="A3" s="200"/>
      <c r="B3" s="190"/>
      <c r="C3" s="103"/>
      <c r="D3" s="103"/>
      <c r="E3" s="103"/>
      <c r="F3" s="103"/>
      <c r="G3" s="103"/>
      <c r="H3" s="103"/>
    </row>
    <row r="4" spans="1:8" ht="22.15" customHeight="1">
      <c r="B4" s="307" t="s">
        <v>192</v>
      </c>
      <c r="C4" s="304" t="s">
        <v>28</v>
      </c>
      <c r="D4" s="305"/>
      <c r="E4" s="306"/>
      <c r="F4" s="304" t="s">
        <v>0</v>
      </c>
      <c r="G4" s="305"/>
      <c r="H4" s="306"/>
    </row>
    <row r="5" spans="1:8" ht="22.15" customHeight="1">
      <c r="A5" s="201" t="s">
        <v>133</v>
      </c>
      <c r="B5" s="308"/>
      <c r="C5" s="160" t="s">
        <v>351</v>
      </c>
      <c r="D5" s="161" t="s">
        <v>370</v>
      </c>
      <c r="E5" s="161" t="s">
        <v>31</v>
      </c>
      <c r="F5" s="161" t="s">
        <v>351</v>
      </c>
      <c r="G5" s="161" t="s">
        <v>370</v>
      </c>
      <c r="H5" s="162" t="s">
        <v>31</v>
      </c>
    </row>
    <row r="6" spans="1:8" ht="15" customHeight="1">
      <c r="D6"/>
      <c r="E6"/>
      <c r="F6" s="174"/>
      <c r="G6" s="174"/>
      <c r="H6"/>
    </row>
    <row r="7" spans="1:8" ht="15" customHeight="1">
      <c r="B7" s="192" t="s">
        <v>32</v>
      </c>
      <c r="C7" s="83">
        <v>50965</v>
      </c>
      <c r="D7" s="83">
        <v>54043</v>
      </c>
      <c r="E7" s="126">
        <v>6.0394388305700097E-2</v>
      </c>
      <c r="F7" s="175">
        <v>138816</v>
      </c>
      <c r="G7" s="175">
        <v>149683</v>
      </c>
      <c r="H7" s="126">
        <v>7.828348317196876E-2</v>
      </c>
    </row>
    <row r="8" spans="1:8" ht="15" customHeight="1">
      <c r="C8" s="7"/>
      <c r="D8" s="7"/>
      <c r="F8" s="176"/>
      <c r="G8" s="176"/>
      <c r="H8" s="126"/>
    </row>
    <row r="9" spans="1:8" ht="15" customHeight="1">
      <c r="B9" s="192" t="s">
        <v>33</v>
      </c>
      <c r="C9" s="83">
        <v>19933</v>
      </c>
      <c r="D9" s="83">
        <v>22188</v>
      </c>
      <c r="E9" s="126">
        <v>0.11312898209000144</v>
      </c>
      <c r="F9" s="83">
        <v>46601</v>
      </c>
      <c r="G9" s="83">
        <v>50888</v>
      </c>
      <c r="H9" s="126">
        <v>9.1993734040042074E-2</v>
      </c>
    </row>
    <row r="10" spans="1:8" ht="15" customHeight="1">
      <c r="A10" s="202" t="s">
        <v>190</v>
      </c>
      <c r="B10" s="278" t="s">
        <v>187</v>
      </c>
      <c r="C10" s="79">
        <v>2688</v>
      </c>
      <c r="D10" s="79">
        <v>2681</v>
      </c>
      <c r="E10" s="89">
        <v>-2.6041666666666297E-3</v>
      </c>
      <c r="F10" s="242">
        <v>4201</v>
      </c>
      <c r="G10" s="242">
        <v>4075</v>
      </c>
      <c r="H10" s="89">
        <v>-2.999285884313263E-2</v>
      </c>
    </row>
    <row r="11" spans="1:8" ht="15" customHeight="1">
      <c r="A11" s="202" t="s">
        <v>156</v>
      </c>
      <c r="B11" s="278" t="s">
        <v>95</v>
      </c>
      <c r="C11" s="79">
        <v>11</v>
      </c>
      <c r="D11" s="79">
        <v>61</v>
      </c>
      <c r="E11" s="89" t="s">
        <v>375</v>
      </c>
      <c r="F11" s="242">
        <v>32</v>
      </c>
      <c r="G11" s="242">
        <v>93</v>
      </c>
      <c r="H11" s="89">
        <v>1.90625</v>
      </c>
    </row>
    <row r="12" spans="1:8" ht="15" customHeight="1">
      <c r="A12" s="202" t="s">
        <v>136</v>
      </c>
      <c r="B12" s="278" t="s">
        <v>308</v>
      </c>
      <c r="C12" s="79">
        <v>22</v>
      </c>
      <c r="D12" s="79">
        <v>17</v>
      </c>
      <c r="E12" s="89">
        <v>-0.22727272727272729</v>
      </c>
      <c r="F12" s="242">
        <v>50</v>
      </c>
      <c r="G12" s="242">
        <v>24</v>
      </c>
      <c r="H12" s="89">
        <v>-0.52</v>
      </c>
    </row>
    <row r="13" spans="1:8" ht="15" customHeight="1">
      <c r="A13" s="202" t="s">
        <v>157</v>
      </c>
      <c r="B13" s="278" t="s">
        <v>96</v>
      </c>
      <c r="C13" s="79">
        <v>7</v>
      </c>
      <c r="D13" s="79">
        <v>147</v>
      </c>
      <c r="E13" s="89" t="s">
        <v>375</v>
      </c>
      <c r="F13" s="242">
        <v>18</v>
      </c>
      <c r="G13" s="242">
        <v>196</v>
      </c>
      <c r="H13" s="89" t="s">
        <v>375</v>
      </c>
    </row>
    <row r="14" spans="1:8" ht="15" customHeight="1">
      <c r="A14" s="202" t="s">
        <v>137</v>
      </c>
      <c r="B14" s="278" t="s">
        <v>97</v>
      </c>
      <c r="C14" s="79">
        <v>51</v>
      </c>
      <c r="D14" s="79">
        <v>72</v>
      </c>
      <c r="E14" s="89">
        <v>0.41176470588235303</v>
      </c>
      <c r="F14" s="242">
        <v>197</v>
      </c>
      <c r="G14" s="242">
        <v>360</v>
      </c>
      <c r="H14" s="89">
        <v>0.82741116751269028</v>
      </c>
    </row>
    <row r="15" spans="1:8" ht="15" customHeight="1">
      <c r="A15" s="202" t="s">
        <v>134</v>
      </c>
      <c r="B15" s="278" t="s">
        <v>98</v>
      </c>
      <c r="C15" s="79">
        <v>1259</v>
      </c>
      <c r="D15" s="79">
        <v>1948</v>
      </c>
      <c r="E15" s="89">
        <v>0.54725972994440042</v>
      </c>
      <c r="F15" s="242">
        <v>2005</v>
      </c>
      <c r="G15" s="242">
        <v>3223</v>
      </c>
      <c r="H15" s="89">
        <v>0.60748129675810469</v>
      </c>
    </row>
    <row r="16" spans="1:8" ht="15" customHeight="1">
      <c r="A16" s="202" t="s">
        <v>158</v>
      </c>
      <c r="B16" s="278" t="s">
        <v>99</v>
      </c>
      <c r="C16" s="79">
        <v>5343</v>
      </c>
      <c r="D16" s="79">
        <v>5055</v>
      </c>
      <c r="E16" s="89">
        <v>-5.3902302077484587E-2</v>
      </c>
      <c r="F16" s="242">
        <v>9482</v>
      </c>
      <c r="G16" s="242">
        <v>8985</v>
      </c>
      <c r="H16" s="89">
        <v>-5.2415102299092964E-2</v>
      </c>
    </row>
    <row r="17" spans="1:8" ht="15" customHeight="1">
      <c r="A17" s="202" t="s">
        <v>159</v>
      </c>
      <c r="B17" s="278" t="s">
        <v>100</v>
      </c>
      <c r="C17" s="79">
        <v>154</v>
      </c>
      <c r="D17" s="79">
        <v>235</v>
      </c>
      <c r="E17" s="89">
        <v>0.52597402597402598</v>
      </c>
      <c r="F17" s="242">
        <v>681</v>
      </c>
      <c r="G17" s="242">
        <v>422</v>
      </c>
      <c r="H17" s="89">
        <v>-0.38032305433186486</v>
      </c>
    </row>
    <row r="18" spans="1:8" ht="15" customHeight="1">
      <c r="A18" s="186">
        <v>10708</v>
      </c>
      <c r="B18" s="278" t="s">
        <v>284</v>
      </c>
      <c r="C18" s="79">
        <v>152</v>
      </c>
      <c r="D18" s="79">
        <v>106</v>
      </c>
      <c r="E18" s="89">
        <v>-0.30263157894736847</v>
      </c>
      <c r="F18" s="242">
        <v>280</v>
      </c>
      <c r="G18" s="242">
        <v>228</v>
      </c>
      <c r="H18" s="89">
        <v>-0.18571428571428572</v>
      </c>
    </row>
    <row r="19" spans="1:8" ht="15" customHeight="1">
      <c r="A19" s="202" t="s">
        <v>160</v>
      </c>
      <c r="B19" s="278" t="s">
        <v>101</v>
      </c>
      <c r="C19" s="79">
        <v>86</v>
      </c>
      <c r="D19" s="79">
        <v>355</v>
      </c>
      <c r="E19" s="89" t="s">
        <v>375</v>
      </c>
      <c r="F19" s="79">
        <v>187</v>
      </c>
      <c r="G19" s="79">
        <v>711</v>
      </c>
      <c r="H19" s="89">
        <v>2.8021390374331552</v>
      </c>
    </row>
    <row r="20" spans="1:8" ht="15" customHeight="1">
      <c r="A20" s="202" t="s">
        <v>161</v>
      </c>
      <c r="B20" s="278" t="s">
        <v>102</v>
      </c>
      <c r="C20" s="79">
        <v>162</v>
      </c>
      <c r="D20" s="79">
        <v>137</v>
      </c>
      <c r="E20" s="89">
        <v>-0.15432098765432101</v>
      </c>
      <c r="F20" s="79">
        <v>340</v>
      </c>
      <c r="G20" s="79">
        <v>276</v>
      </c>
      <c r="H20" s="89">
        <v>-0.18823529411764706</v>
      </c>
    </row>
    <row r="21" spans="1:8" ht="15" customHeight="1">
      <c r="A21" s="203" t="s">
        <v>219</v>
      </c>
      <c r="B21" s="278" t="s">
        <v>220</v>
      </c>
      <c r="C21" s="97">
        <v>134</v>
      </c>
      <c r="D21" s="97">
        <v>176</v>
      </c>
      <c r="E21" s="98">
        <v>0.31343283582089554</v>
      </c>
      <c r="F21" s="97">
        <v>3007</v>
      </c>
      <c r="G21" s="97">
        <v>3124</v>
      </c>
      <c r="H21" s="98">
        <v>3.8909211839042168E-2</v>
      </c>
    </row>
    <row r="22" spans="1:8" ht="15" customHeight="1">
      <c r="A22" s="186">
        <v>10305</v>
      </c>
      <c r="B22" s="278" t="s">
        <v>315</v>
      </c>
      <c r="C22" s="79">
        <v>85</v>
      </c>
      <c r="D22" s="79">
        <v>77</v>
      </c>
      <c r="E22" s="98">
        <v>-9.4117647058823528E-2</v>
      </c>
      <c r="F22" s="79">
        <v>146</v>
      </c>
      <c r="G22" s="79">
        <v>163</v>
      </c>
      <c r="H22" s="98">
        <v>0.11643835616438358</v>
      </c>
    </row>
    <row r="23" spans="1:8" ht="15" customHeight="1">
      <c r="A23" s="202" t="s">
        <v>162</v>
      </c>
      <c r="B23" s="279" t="s">
        <v>103</v>
      </c>
      <c r="C23" s="79">
        <v>156</v>
      </c>
      <c r="D23" s="79">
        <v>140</v>
      </c>
      <c r="E23" s="98">
        <v>-0.10256410256410253</v>
      </c>
      <c r="F23" s="79">
        <v>1098</v>
      </c>
      <c r="G23" s="79">
        <v>909</v>
      </c>
      <c r="H23" s="98">
        <v>-0.17213114754098358</v>
      </c>
    </row>
    <row r="24" spans="1:8" ht="15" customHeight="1">
      <c r="A24" s="202" t="s">
        <v>138</v>
      </c>
      <c r="B24" s="278" t="s">
        <v>289</v>
      </c>
      <c r="C24" s="79">
        <v>104</v>
      </c>
      <c r="D24" s="79">
        <v>65</v>
      </c>
      <c r="E24" s="98">
        <v>-0.375</v>
      </c>
      <c r="F24" s="79">
        <v>279</v>
      </c>
      <c r="G24" s="79">
        <v>151</v>
      </c>
      <c r="H24" s="98">
        <v>-0.45878136200716846</v>
      </c>
    </row>
    <row r="25" spans="1:8" ht="15" customHeight="1">
      <c r="A25" s="202" t="s">
        <v>163</v>
      </c>
      <c r="B25" s="278" t="s">
        <v>290</v>
      </c>
      <c r="C25" s="79">
        <v>782</v>
      </c>
      <c r="D25" s="79">
        <v>738</v>
      </c>
      <c r="E25" s="98">
        <v>-5.6265984654731427E-2</v>
      </c>
      <c r="F25" s="79">
        <v>1740</v>
      </c>
      <c r="G25" s="79">
        <v>1627</v>
      </c>
      <c r="H25" s="98">
        <v>-6.4942528735632221E-2</v>
      </c>
    </row>
    <row r="26" spans="1:8" ht="15" customHeight="1">
      <c r="A26" s="202" t="s">
        <v>164</v>
      </c>
      <c r="B26" s="278" t="s">
        <v>105</v>
      </c>
      <c r="C26" s="79">
        <v>190</v>
      </c>
      <c r="D26" s="79">
        <v>258</v>
      </c>
      <c r="E26" s="98">
        <v>0.35789473684210527</v>
      </c>
      <c r="F26" s="79">
        <v>210</v>
      </c>
      <c r="G26" s="79">
        <v>297</v>
      </c>
      <c r="H26" s="98">
        <v>0.41428571428571437</v>
      </c>
    </row>
    <row r="27" spans="1:8" ht="15" customHeight="1">
      <c r="A27" s="202" t="s">
        <v>140</v>
      </c>
      <c r="B27" s="278" t="s">
        <v>291</v>
      </c>
      <c r="C27" s="79">
        <v>30</v>
      </c>
      <c r="D27" s="79">
        <v>32</v>
      </c>
      <c r="E27" s="98">
        <v>6.6666666666666652E-2</v>
      </c>
      <c r="F27" s="79">
        <v>58</v>
      </c>
      <c r="G27" s="79">
        <v>71</v>
      </c>
      <c r="H27" s="98">
        <v>0.22413793103448265</v>
      </c>
    </row>
    <row r="28" spans="1:8" ht="15" customHeight="1">
      <c r="A28" s="186">
        <v>10311</v>
      </c>
      <c r="B28" s="278" t="s">
        <v>357</v>
      </c>
      <c r="C28" s="79">
        <v>0</v>
      </c>
      <c r="D28" s="79">
        <v>13</v>
      </c>
      <c r="E28" s="98" t="s">
        <v>375</v>
      </c>
      <c r="F28" s="79">
        <v>0</v>
      </c>
      <c r="G28" s="79">
        <v>44</v>
      </c>
      <c r="H28" s="98" t="s">
        <v>375</v>
      </c>
    </row>
    <row r="29" spans="1:8" ht="15" customHeight="1">
      <c r="A29" s="202" t="s">
        <v>165</v>
      </c>
      <c r="B29" s="278" t="s">
        <v>106</v>
      </c>
      <c r="C29" s="79">
        <v>1025</v>
      </c>
      <c r="D29" s="79">
        <v>1215</v>
      </c>
      <c r="E29" s="98">
        <v>0.18536585365853653</v>
      </c>
      <c r="F29" s="79">
        <v>4664</v>
      </c>
      <c r="G29" s="79">
        <v>6029</v>
      </c>
      <c r="H29" s="98">
        <v>0.2926672384219553</v>
      </c>
    </row>
    <row r="30" spans="1:8" ht="15" customHeight="1">
      <c r="A30" s="204">
        <v>10717</v>
      </c>
      <c r="B30" s="280" t="s">
        <v>218</v>
      </c>
      <c r="C30" s="79">
        <v>5803</v>
      </c>
      <c r="D30" s="79">
        <v>6407</v>
      </c>
      <c r="E30" s="98">
        <v>0.10408409443391342</v>
      </c>
      <c r="F30" s="79">
        <v>8414</v>
      </c>
      <c r="G30" s="79">
        <v>8719</v>
      </c>
      <c r="H30" s="98">
        <v>3.6249108628476412E-2</v>
      </c>
    </row>
    <row r="31" spans="1:8" ht="15" customHeight="1">
      <c r="A31" s="202" t="s">
        <v>166</v>
      </c>
      <c r="B31" s="278" t="s">
        <v>292</v>
      </c>
      <c r="C31" s="79">
        <v>441</v>
      </c>
      <c r="D31" s="79">
        <v>757</v>
      </c>
      <c r="E31" s="98">
        <v>0.71655328798185947</v>
      </c>
      <c r="F31" s="79">
        <v>694</v>
      </c>
      <c r="G31" s="79">
        <v>1052</v>
      </c>
      <c r="H31" s="98">
        <v>0.51585014409221897</v>
      </c>
    </row>
    <row r="32" spans="1:8" ht="15" customHeight="1">
      <c r="A32" s="202" t="s">
        <v>141</v>
      </c>
      <c r="B32" s="278" t="s">
        <v>293</v>
      </c>
      <c r="C32" s="79">
        <v>46</v>
      </c>
      <c r="D32" s="79">
        <v>140</v>
      </c>
      <c r="E32" s="98">
        <v>2.0434782608695654</v>
      </c>
      <c r="F32" s="79">
        <v>83</v>
      </c>
      <c r="G32" s="79">
        <v>291</v>
      </c>
      <c r="H32" s="98">
        <v>2.5060240963855422</v>
      </c>
    </row>
    <row r="33" spans="1:8" ht="15" customHeight="1">
      <c r="A33" s="202" t="s">
        <v>135</v>
      </c>
      <c r="B33" s="278" t="s">
        <v>108</v>
      </c>
      <c r="C33" s="79">
        <v>874</v>
      </c>
      <c r="D33" s="79">
        <v>899</v>
      </c>
      <c r="E33" s="98">
        <v>2.8604118993134975E-2</v>
      </c>
      <c r="F33" s="79">
        <v>4941</v>
      </c>
      <c r="G33" s="79">
        <v>4968</v>
      </c>
      <c r="H33" s="98">
        <v>5.464480874316946E-3</v>
      </c>
    </row>
    <row r="34" spans="1:8" ht="15" customHeight="1">
      <c r="A34" s="202" t="s">
        <v>167</v>
      </c>
      <c r="B34" s="279" t="s">
        <v>294</v>
      </c>
      <c r="C34" s="242">
        <v>202</v>
      </c>
      <c r="D34" s="242">
        <v>282</v>
      </c>
      <c r="E34" s="185">
        <v>0.39603960396039595</v>
      </c>
      <c r="F34" s="242">
        <v>3453</v>
      </c>
      <c r="G34" s="242">
        <v>4506</v>
      </c>
      <c r="H34" s="185">
        <v>0.30495221546481321</v>
      </c>
    </row>
    <row r="35" spans="1:8" s="110" customFormat="1" ht="15" customHeight="1">
      <c r="A35" s="202" t="s">
        <v>142</v>
      </c>
      <c r="B35" s="278" t="s">
        <v>309</v>
      </c>
      <c r="C35" s="79">
        <v>9</v>
      </c>
      <c r="D35" s="79">
        <v>12</v>
      </c>
      <c r="E35" s="98">
        <v>0.33333333333333326</v>
      </c>
      <c r="F35" s="79">
        <v>15</v>
      </c>
      <c r="G35" s="79">
        <v>24</v>
      </c>
      <c r="H35" s="98">
        <v>0.60000000000000009</v>
      </c>
    </row>
    <row r="36" spans="1:8" s="110" customFormat="1" ht="15" customHeight="1">
      <c r="A36" s="186">
        <v>10314</v>
      </c>
      <c r="B36" s="278" t="s">
        <v>358</v>
      </c>
      <c r="C36" s="79">
        <v>0</v>
      </c>
      <c r="D36" s="79">
        <v>7</v>
      </c>
      <c r="E36" s="98" t="s">
        <v>375</v>
      </c>
      <c r="F36" s="79">
        <v>0</v>
      </c>
      <c r="G36" s="79">
        <v>14</v>
      </c>
      <c r="H36" s="98" t="s">
        <v>375</v>
      </c>
    </row>
    <row r="37" spans="1:8" s="110" customFormat="1" ht="15" customHeight="1">
      <c r="A37" s="186">
        <v>10720</v>
      </c>
      <c r="B37" s="278" t="s">
        <v>359</v>
      </c>
      <c r="C37" s="79">
        <v>0</v>
      </c>
      <c r="D37" s="79">
        <v>17</v>
      </c>
      <c r="E37" s="98" t="s">
        <v>375</v>
      </c>
      <c r="F37" s="79">
        <v>0</v>
      </c>
      <c r="G37" s="79">
        <v>31</v>
      </c>
      <c r="H37" s="98" t="s">
        <v>375</v>
      </c>
    </row>
    <row r="38" spans="1:8" ht="15" customHeight="1">
      <c r="A38" s="202" t="s">
        <v>143</v>
      </c>
      <c r="B38" s="278" t="s">
        <v>295</v>
      </c>
      <c r="C38" s="79">
        <v>32</v>
      </c>
      <c r="D38" s="79">
        <v>22</v>
      </c>
      <c r="E38" s="98">
        <v>-0.3125</v>
      </c>
      <c r="F38" s="79">
        <v>61</v>
      </c>
      <c r="G38" s="79">
        <v>36</v>
      </c>
      <c r="H38" s="98">
        <v>-0.4098360655737705</v>
      </c>
    </row>
    <row r="39" spans="1:8" ht="15" customHeight="1">
      <c r="A39" s="202" t="s">
        <v>168</v>
      </c>
      <c r="B39" s="278" t="s">
        <v>296</v>
      </c>
      <c r="C39" s="92">
        <v>19</v>
      </c>
      <c r="D39" s="92">
        <v>33</v>
      </c>
      <c r="E39" s="98">
        <v>0.73684210526315796</v>
      </c>
      <c r="F39" s="92">
        <v>24</v>
      </c>
      <c r="G39" s="92">
        <v>62</v>
      </c>
      <c r="H39" s="98">
        <v>1.5833333333333335</v>
      </c>
    </row>
    <row r="40" spans="1:8" ht="15" customHeight="1">
      <c r="A40" s="202" t="s">
        <v>169</v>
      </c>
      <c r="B40" s="281" t="s">
        <v>297</v>
      </c>
      <c r="C40" s="79">
        <v>49</v>
      </c>
      <c r="D40" s="79">
        <v>14</v>
      </c>
      <c r="E40" s="98">
        <v>-0.7142857142857143</v>
      </c>
      <c r="F40" s="79">
        <v>194</v>
      </c>
      <c r="G40" s="79">
        <v>41</v>
      </c>
      <c r="H40" s="98">
        <v>-0.78865979381443296</v>
      </c>
    </row>
    <row r="41" spans="1:8" ht="15" customHeight="1">
      <c r="A41" s="202" t="s">
        <v>207</v>
      </c>
      <c r="B41" s="282" t="s">
        <v>298</v>
      </c>
      <c r="C41" s="79">
        <v>13</v>
      </c>
      <c r="D41" s="79">
        <v>70</v>
      </c>
      <c r="E41" s="98" t="s">
        <v>375</v>
      </c>
      <c r="F41" s="79">
        <v>39</v>
      </c>
      <c r="G41" s="79">
        <v>136</v>
      </c>
      <c r="H41" s="98">
        <v>2.4871794871794872</v>
      </c>
    </row>
    <row r="42" spans="1:8" ht="15" customHeight="1">
      <c r="A42" s="202" t="s">
        <v>208</v>
      </c>
      <c r="B42" s="280" t="s">
        <v>206</v>
      </c>
      <c r="C42" s="79">
        <v>4</v>
      </c>
      <c r="D42" s="79">
        <v>0</v>
      </c>
      <c r="E42" s="98" t="s">
        <v>375</v>
      </c>
      <c r="F42" s="79">
        <v>8</v>
      </c>
      <c r="G42" s="79">
        <v>0</v>
      </c>
      <c r="H42" s="98" t="s">
        <v>375</v>
      </c>
    </row>
    <row r="43" spans="1:8" ht="15" customHeight="1">
      <c r="F43" s="177"/>
    </row>
    <row r="44" spans="1:8" ht="15" customHeight="1">
      <c r="B44" s="192" t="s">
        <v>34</v>
      </c>
      <c r="C44" s="83">
        <v>1395</v>
      </c>
      <c r="D44" s="83">
        <v>1346</v>
      </c>
      <c r="E44" s="126">
        <v>-3.5125448028673789E-2</v>
      </c>
      <c r="F44" s="83">
        <v>9325</v>
      </c>
      <c r="G44" s="83">
        <v>11264</v>
      </c>
      <c r="H44" s="126">
        <v>0.2079356568364612</v>
      </c>
    </row>
    <row r="45" spans="1:8" ht="15" customHeight="1">
      <c r="A45" s="202" t="s">
        <v>155</v>
      </c>
      <c r="B45" s="193" t="s">
        <v>110</v>
      </c>
      <c r="C45" s="79">
        <v>568</v>
      </c>
      <c r="D45" s="79">
        <v>727</v>
      </c>
      <c r="E45" s="96">
        <v>0.27992957746478875</v>
      </c>
      <c r="F45" s="79">
        <v>7413</v>
      </c>
      <c r="G45" s="79">
        <v>9062</v>
      </c>
      <c r="H45" s="4">
        <v>0.22244705247538099</v>
      </c>
    </row>
    <row r="46" spans="1:8" ht="15" customHeight="1">
      <c r="A46" s="205" t="s">
        <v>209</v>
      </c>
      <c r="B46" s="195" t="s">
        <v>210</v>
      </c>
      <c r="C46" s="79">
        <v>142</v>
      </c>
      <c r="D46" s="79">
        <v>127</v>
      </c>
      <c r="E46" s="96">
        <v>-0.10563380281690138</v>
      </c>
      <c r="F46" s="79">
        <v>218</v>
      </c>
      <c r="G46" s="79">
        <v>312</v>
      </c>
      <c r="H46" s="4">
        <v>0.4311926605504588</v>
      </c>
    </row>
    <row r="47" spans="1:8" ht="15" customHeight="1">
      <c r="A47" s="202" t="s">
        <v>153</v>
      </c>
      <c r="B47" s="197" t="s">
        <v>111</v>
      </c>
      <c r="C47" s="79">
        <v>12</v>
      </c>
      <c r="D47" s="79">
        <v>0</v>
      </c>
      <c r="E47" s="96" t="s">
        <v>375</v>
      </c>
      <c r="F47" s="79">
        <v>35</v>
      </c>
      <c r="G47" s="79">
        <v>0</v>
      </c>
      <c r="H47" s="4" t="s">
        <v>375</v>
      </c>
    </row>
    <row r="48" spans="1:8" ht="15" customHeight="1">
      <c r="A48" s="202" t="s">
        <v>154</v>
      </c>
      <c r="B48" s="193" t="s">
        <v>112</v>
      </c>
      <c r="C48" s="79">
        <v>246</v>
      </c>
      <c r="D48" s="79">
        <v>133</v>
      </c>
      <c r="E48" s="96">
        <v>-0.45934959349593496</v>
      </c>
      <c r="F48" s="79">
        <v>531</v>
      </c>
      <c r="G48" s="79">
        <v>359</v>
      </c>
      <c r="H48" s="4">
        <v>-0.32391713747645956</v>
      </c>
    </row>
    <row r="49" spans="1:8" ht="15" customHeight="1">
      <c r="A49" s="202" t="s">
        <v>139</v>
      </c>
      <c r="B49" s="193" t="s">
        <v>299</v>
      </c>
      <c r="C49" s="79">
        <v>173</v>
      </c>
      <c r="D49" s="79">
        <v>124</v>
      </c>
      <c r="E49" s="96">
        <v>-0.2832369942196532</v>
      </c>
      <c r="F49" s="79">
        <v>403</v>
      </c>
      <c r="G49" s="79">
        <v>235</v>
      </c>
      <c r="H49" s="4">
        <v>-0.4168734491315137</v>
      </c>
    </row>
    <row r="50" spans="1:8" ht="15" customHeight="1">
      <c r="A50" s="206">
        <v>10609</v>
      </c>
      <c r="B50" s="193" t="s">
        <v>222</v>
      </c>
      <c r="C50" s="79">
        <v>34</v>
      </c>
      <c r="D50" s="79">
        <v>12</v>
      </c>
      <c r="E50" s="96">
        <v>-0.64705882352941169</v>
      </c>
      <c r="F50" s="79">
        <v>62</v>
      </c>
      <c r="G50" s="79">
        <v>29</v>
      </c>
      <c r="H50" s="4">
        <v>-0.532258064516129</v>
      </c>
    </row>
    <row r="51" spans="1:8" ht="15" customHeight="1">
      <c r="A51" s="206">
        <v>10612</v>
      </c>
      <c r="B51" s="193" t="s">
        <v>223</v>
      </c>
      <c r="C51" s="79">
        <v>16</v>
      </c>
      <c r="D51" s="79">
        <v>32</v>
      </c>
      <c r="E51" s="96">
        <v>1</v>
      </c>
      <c r="F51" s="79">
        <v>47</v>
      </c>
      <c r="G51" s="79">
        <v>98</v>
      </c>
      <c r="H51" s="4">
        <v>1.0851063829787235</v>
      </c>
    </row>
    <row r="52" spans="1:8" ht="15" customHeight="1">
      <c r="A52" s="206">
        <v>10316</v>
      </c>
      <c r="B52" s="193" t="s">
        <v>285</v>
      </c>
      <c r="C52" s="79">
        <v>199</v>
      </c>
      <c r="D52" s="79">
        <v>128</v>
      </c>
      <c r="E52" s="96">
        <v>-0.35678391959798994</v>
      </c>
      <c r="F52" s="79">
        <v>609</v>
      </c>
      <c r="G52" s="79">
        <v>1025</v>
      </c>
      <c r="H52" s="4">
        <v>0.68308702791461418</v>
      </c>
    </row>
    <row r="53" spans="1:8" ht="15" customHeight="1">
      <c r="A53" s="206">
        <v>10615</v>
      </c>
      <c r="B53" s="193" t="s">
        <v>286</v>
      </c>
      <c r="C53" s="79">
        <v>5</v>
      </c>
      <c r="D53" s="79">
        <v>31</v>
      </c>
      <c r="E53" s="96" t="s">
        <v>375</v>
      </c>
      <c r="F53" s="79">
        <v>7</v>
      </c>
      <c r="G53" s="79">
        <v>108</v>
      </c>
      <c r="H53" s="4" t="s">
        <v>375</v>
      </c>
    </row>
    <row r="54" spans="1:8" ht="15" customHeight="1">
      <c r="A54" s="206">
        <v>10319</v>
      </c>
      <c r="B54" s="282" t="s">
        <v>360</v>
      </c>
      <c r="C54" s="79">
        <v>0</v>
      </c>
      <c r="D54" s="79">
        <v>32</v>
      </c>
      <c r="E54" s="98" t="s">
        <v>375</v>
      </c>
      <c r="F54" s="79">
        <v>0</v>
      </c>
      <c r="G54" s="79">
        <v>36</v>
      </c>
      <c r="H54" s="4" t="s">
        <v>375</v>
      </c>
    </row>
    <row r="55" spans="1:8" ht="15" customHeight="1"/>
    <row r="56" spans="1:8" ht="15" customHeight="1">
      <c r="A56" s="1"/>
      <c r="B56" s="1"/>
      <c r="F56" s="1"/>
      <c r="G56" s="1"/>
    </row>
    <row r="57" spans="1:8" ht="30" customHeight="1">
      <c r="B57" s="188" t="s">
        <v>93</v>
      </c>
      <c r="C57" s="103"/>
      <c r="D57" s="103"/>
      <c r="E57" s="103"/>
      <c r="F57" s="103"/>
      <c r="G57" s="103"/>
      <c r="H57" s="103"/>
    </row>
    <row r="58" spans="1:8" ht="15" customHeight="1">
      <c r="B58" s="103" t="s">
        <v>374</v>
      </c>
      <c r="C58" s="103"/>
      <c r="D58" s="103"/>
      <c r="E58" s="103"/>
      <c r="F58" s="103"/>
      <c r="G58" s="103"/>
      <c r="H58" s="103"/>
    </row>
    <row r="59" spans="1:8" ht="15" customHeight="1">
      <c r="B59" s="1"/>
      <c r="F59" s="1"/>
      <c r="G59" s="1"/>
    </row>
    <row r="60" spans="1:8" ht="17.45" customHeight="1">
      <c r="B60" s="307" t="s">
        <v>192</v>
      </c>
      <c r="C60" s="304" t="s">
        <v>28</v>
      </c>
      <c r="D60" s="305"/>
      <c r="E60" s="306"/>
      <c r="F60" s="304" t="s">
        <v>0</v>
      </c>
      <c r="G60" s="305"/>
      <c r="H60" s="306"/>
    </row>
    <row r="61" spans="1:8" ht="15" customHeight="1">
      <c r="B61" s="308"/>
      <c r="C61" s="160" t="s">
        <v>351</v>
      </c>
      <c r="D61" s="161" t="s">
        <v>370</v>
      </c>
      <c r="E61" s="161" t="s">
        <v>31</v>
      </c>
      <c r="F61" s="161" t="s">
        <v>351</v>
      </c>
      <c r="G61" s="161" t="s">
        <v>370</v>
      </c>
      <c r="H61" s="143" t="s">
        <v>31</v>
      </c>
    </row>
    <row r="62" spans="1:8" ht="15" customHeight="1">
      <c r="B62" s="1"/>
      <c r="F62" s="1"/>
      <c r="G62" s="1"/>
    </row>
    <row r="63" spans="1:8" ht="15" customHeight="1">
      <c r="B63" s="192" t="s">
        <v>35</v>
      </c>
      <c r="C63" s="83">
        <v>10017</v>
      </c>
      <c r="D63" s="83">
        <v>10984</v>
      </c>
      <c r="E63" s="126">
        <v>9.6535888988719121E-2</v>
      </c>
      <c r="F63" s="83">
        <v>21911</v>
      </c>
      <c r="G63" s="83">
        <v>24032</v>
      </c>
      <c r="H63" s="126">
        <v>9.6800693715485275E-2</v>
      </c>
    </row>
    <row r="64" spans="1:8" ht="15" customHeight="1">
      <c r="A64" s="249" t="s">
        <v>191</v>
      </c>
      <c r="B64" s="193" t="s">
        <v>185</v>
      </c>
      <c r="C64" s="3">
        <v>17</v>
      </c>
      <c r="D64" s="3">
        <v>76</v>
      </c>
      <c r="E64" s="4" t="s">
        <v>375</v>
      </c>
      <c r="F64" s="3">
        <v>81</v>
      </c>
      <c r="G64" s="3">
        <v>153</v>
      </c>
      <c r="H64" s="4">
        <v>0.88888888888888884</v>
      </c>
    </row>
    <row r="65" spans="1:8" ht="15" customHeight="1">
      <c r="A65" s="249" t="s">
        <v>170</v>
      </c>
      <c r="B65" s="193" t="s">
        <v>113</v>
      </c>
      <c r="C65" s="3">
        <v>5</v>
      </c>
      <c r="D65" s="3">
        <v>5</v>
      </c>
      <c r="E65" s="4">
        <v>0</v>
      </c>
      <c r="F65" s="3">
        <v>9</v>
      </c>
      <c r="G65" s="3">
        <v>12</v>
      </c>
      <c r="H65" s="4">
        <v>0.33333333333333326</v>
      </c>
    </row>
    <row r="66" spans="1:8" ht="15" customHeight="1">
      <c r="A66" s="186">
        <v>10808</v>
      </c>
      <c r="B66" s="193" t="s">
        <v>326</v>
      </c>
      <c r="C66" s="3">
        <v>93</v>
      </c>
      <c r="D66" s="3">
        <v>125</v>
      </c>
      <c r="E66" s="4">
        <v>0.34408602150537626</v>
      </c>
      <c r="F66" s="3">
        <v>173</v>
      </c>
      <c r="G66" s="3">
        <v>206</v>
      </c>
      <c r="H66" s="4">
        <v>0.19075144508670516</v>
      </c>
    </row>
    <row r="67" spans="1:8" ht="15" customHeight="1">
      <c r="A67" s="249" t="s">
        <v>171</v>
      </c>
      <c r="B67" s="193" t="s">
        <v>114</v>
      </c>
      <c r="C67" s="3">
        <v>4</v>
      </c>
      <c r="D67" s="3">
        <v>50</v>
      </c>
      <c r="E67" s="4" t="s">
        <v>375</v>
      </c>
      <c r="F67" s="3">
        <v>4</v>
      </c>
      <c r="G67" s="3">
        <v>82</v>
      </c>
      <c r="H67" s="4" t="s">
        <v>375</v>
      </c>
    </row>
    <row r="68" spans="1:8" ht="15" customHeight="1">
      <c r="A68" s="249" t="s">
        <v>172</v>
      </c>
      <c r="B68" s="193" t="s">
        <v>115</v>
      </c>
      <c r="C68" s="3">
        <v>9105</v>
      </c>
      <c r="D68" s="3">
        <v>10007</v>
      </c>
      <c r="E68" s="4">
        <v>9.9066447007138958E-2</v>
      </c>
      <c r="F68" s="3">
        <v>19799</v>
      </c>
      <c r="G68" s="3">
        <v>21808</v>
      </c>
      <c r="H68" s="4">
        <v>0.10146977120056566</v>
      </c>
    </row>
    <row r="69" spans="1:8" ht="15" customHeight="1">
      <c r="A69" s="249" t="s">
        <v>173</v>
      </c>
      <c r="B69" s="196" t="s">
        <v>120</v>
      </c>
      <c r="C69" s="3">
        <v>19</v>
      </c>
      <c r="D69" s="3">
        <v>34</v>
      </c>
      <c r="E69" s="4">
        <v>0.78947368421052633</v>
      </c>
      <c r="F69" s="3">
        <v>39</v>
      </c>
      <c r="G69" s="3">
        <v>89</v>
      </c>
      <c r="H69" s="4">
        <v>1.2820512820512819</v>
      </c>
    </row>
    <row r="70" spans="1:8" ht="15" customHeight="1">
      <c r="A70" s="207" t="s">
        <v>211</v>
      </c>
      <c r="B70" s="195" t="s">
        <v>212</v>
      </c>
      <c r="C70" s="3">
        <v>37</v>
      </c>
      <c r="D70" s="3">
        <v>19</v>
      </c>
      <c r="E70" s="4">
        <v>-0.48648648648648651</v>
      </c>
      <c r="F70" s="3">
        <v>77</v>
      </c>
      <c r="G70" s="3">
        <v>42</v>
      </c>
      <c r="H70" s="4">
        <v>-0.45454545454545459</v>
      </c>
    </row>
    <row r="71" spans="1:8" ht="15" customHeight="1">
      <c r="A71" s="186">
        <v>10814</v>
      </c>
      <c r="B71" s="193" t="s">
        <v>287</v>
      </c>
      <c r="C71" s="72">
        <v>359</v>
      </c>
      <c r="D71" s="72">
        <v>335</v>
      </c>
      <c r="E71" s="4">
        <v>-6.6852367688022274E-2</v>
      </c>
      <c r="F71" s="3">
        <v>785</v>
      </c>
      <c r="G71" s="3">
        <v>652</v>
      </c>
      <c r="H71" s="4">
        <v>-0.16942675159235665</v>
      </c>
    </row>
    <row r="72" spans="1:8" ht="15" customHeight="1">
      <c r="A72" s="249" t="s">
        <v>174</v>
      </c>
      <c r="B72" s="231" t="s">
        <v>116</v>
      </c>
      <c r="C72" s="72">
        <v>326</v>
      </c>
      <c r="D72" s="72">
        <v>274</v>
      </c>
      <c r="E72" s="4">
        <v>-0.1595092024539877</v>
      </c>
      <c r="F72" s="3">
        <v>720</v>
      </c>
      <c r="G72" s="3">
        <v>771</v>
      </c>
      <c r="H72" s="4">
        <v>7.0833333333333304E-2</v>
      </c>
    </row>
    <row r="73" spans="1:8" ht="15" customHeight="1">
      <c r="A73" s="186">
        <v>10823</v>
      </c>
      <c r="B73" s="231" t="s">
        <v>327</v>
      </c>
      <c r="C73" s="79">
        <v>52</v>
      </c>
      <c r="D73" s="79">
        <v>59</v>
      </c>
      <c r="E73" s="4">
        <v>0.13461538461538458</v>
      </c>
      <c r="F73" s="3">
        <v>224</v>
      </c>
      <c r="G73" s="3">
        <v>217</v>
      </c>
      <c r="H73" s="4">
        <v>-3.125E-2</v>
      </c>
    </row>
    <row r="74" spans="1:8" ht="15" customHeight="1"/>
    <row r="75" spans="1:8" ht="15" customHeight="1">
      <c r="B75" s="192" t="s">
        <v>36</v>
      </c>
      <c r="C75" s="83">
        <v>9169</v>
      </c>
      <c r="D75" s="83">
        <v>9592</v>
      </c>
      <c r="E75" s="126">
        <v>4.6133711418911538E-2</v>
      </c>
      <c r="F75" s="83">
        <v>36090</v>
      </c>
      <c r="G75" s="83">
        <v>40001</v>
      </c>
      <c r="H75" s="126">
        <v>0.10836796896647272</v>
      </c>
    </row>
    <row r="76" spans="1:8" ht="15" customHeight="1">
      <c r="A76" s="249" t="s">
        <v>175</v>
      </c>
      <c r="B76" s="193" t="s">
        <v>117</v>
      </c>
      <c r="C76" s="3">
        <v>7528</v>
      </c>
      <c r="D76" s="3">
        <v>7999</v>
      </c>
      <c r="E76" s="4">
        <v>6.2566418703506876E-2</v>
      </c>
      <c r="F76" s="3">
        <v>33331</v>
      </c>
      <c r="G76" s="3">
        <v>37063</v>
      </c>
      <c r="H76" s="4">
        <v>0.11196783774864238</v>
      </c>
    </row>
    <row r="77" spans="1:8" ht="15" customHeight="1">
      <c r="A77" s="249" t="s">
        <v>176</v>
      </c>
      <c r="B77" s="193" t="s">
        <v>118</v>
      </c>
      <c r="C77" s="3">
        <v>1</v>
      </c>
      <c r="D77" s="3">
        <v>9</v>
      </c>
      <c r="E77" s="4" t="s">
        <v>375</v>
      </c>
      <c r="F77" s="3">
        <v>5</v>
      </c>
      <c r="G77" s="3">
        <v>12</v>
      </c>
      <c r="H77" s="4">
        <v>1.4</v>
      </c>
    </row>
    <row r="78" spans="1:8" ht="15" customHeight="1">
      <c r="A78" s="249" t="s">
        <v>177</v>
      </c>
      <c r="B78" s="193" t="s">
        <v>125</v>
      </c>
      <c r="C78" s="3">
        <v>22</v>
      </c>
      <c r="D78" s="3">
        <v>34</v>
      </c>
      <c r="E78" s="4">
        <v>0.54545454545454541</v>
      </c>
      <c r="F78" s="3">
        <v>76</v>
      </c>
      <c r="G78" s="3">
        <v>162</v>
      </c>
      <c r="H78" s="4">
        <v>1.1315789473684212</v>
      </c>
    </row>
    <row r="79" spans="1:8" ht="15" customHeight="1">
      <c r="A79" s="186">
        <v>10904</v>
      </c>
      <c r="B79" s="196" t="s">
        <v>361</v>
      </c>
      <c r="C79" s="3">
        <v>0</v>
      </c>
      <c r="D79" s="3">
        <v>46</v>
      </c>
      <c r="E79" s="4" t="s">
        <v>375</v>
      </c>
      <c r="F79" s="3">
        <v>0</v>
      </c>
      <c r="G79" s="3">
        <v>95</v>
      </c>
      <c r="H79" s="4" t="s">
        <v>375</v>
      </c>
    </row>
    <row r="80" spans="1:8" ht="15" customHeight="1">
      <c r="A80" s="186" t="s">
        <v>200</v>
      </c>
      <c r="B80" s="196" t="s">
        <v>199</v>
      </c>
      <c r="C80" s="3">
        <v>227</v>
      </c>
      <c r="D80" s="3">
        <v>254</v>
      </c>
      <c r="E80" s="4">
        <v>0.11894273127753308</v>
      </c>
      <c r="F80" s="3">
        <v>370</v>
      </c>
      <c r="G80" s="3">
        <v>540</v>
      </c>
      <c r="H80" s="4">
        <v>0.45945945945945943</v>
      </c>
    </row>
    <row r="81" spans="1:8" ht="15" customHeight="1">
      <c r="A81" s="283" t="s">
        <v>178</v>
      </c>
      <c r="B81" s="195" t="s">
        <v>119</v>
      </c>
      <c r="C81" s="3">
        <v>98</v>
      </c>
      <c r="D81" s="3">
        <v>90</v>
      </c>
      <c r="E81" s="4">
        <v>-8.1632653061224469E-2</v>
      </c>
      <c r="F81" s="3">
        <v>99</v>
      </c>
      <c r="G81" s="3">
        <v>104</v>
      </c>
      <c r="H81" s="4">
        <v>5.0505050505050608E-2</v>
      </c>
    </row>
    <row r="82" spans="1:8" ht="15" customHeight="1">
      <c r="A82" s="283" t="s">
        <v>221</v>
      </c>
      <c r="B82" s="195" t="s">
        <v>224</v>
      </c>
      <c r="C82" s="3">
        <v>0</v>
      </c>
      <c r="D82" s="3">
        <v>0</v>
      </c>
      <c r="E82" s="4" t="s">
        <v>375</v>
      </c>
      <c r="F82" s="3">
        <v>0</v>
      </c>
      <c r="G82" s="3">
        <v>0</v>
      </c>
      <c r="H82" s="4" t="s">
        <v>375</v>
      </c>
    </row>
    <row r="83" spans="1:8" ht="15" customHeight="1">
      <c r="A83" s="283" t="s">
        <v>214</v>
      </c>
      <c r="B83" s="195" t="s">
        <v>213</v>
      </c>
      <c r="C83" s="3">
        <v>8</v>
      </c>
      <c r="D83" s="3">
        <v>17</v>
      </c>
      <c r="E83" s="4">
        <v>1.125</v>
      </c>
      <c r="F83" s="3">
        <v>26</v>
      </c>
      <c r="G83" s="3">
        <v>23</v>
      </c>
      <c r="H83" s="4">
        <v>-0.11538461538461542</v>
      </c>
    </row>
    <row r="84" spans="1:8" ht="15" customHeight="1">
      <c r="A84" s="186" t="s">
        <v>184</v>
      </c>
      <c r="B84" s="197" t="s">
        <v>300</v>
      </c>
      <c r="C84" s="3">
        <v>63</v>
      </c>
      <c r="D84" s="3">
        <v>65</v>
      </c>
      <c r="E84" s="4">
        <v>3.1746031746031855E-2</v>
      </c>
      <c r="F84" s="3">
        <v>141</v>
      </c>
      <c r="G84" s="3">
        <v>138</v>
      </c>
      <c r="H84" s="4">
        <v>-2.1276595744680882E-2</v>
      </c>
    </row>
    <row r="85" spans="1:8" ht="15" customHeight="1">
      <c r="A85" s="186" t="s">
        <v>179</v>
      </c>
      <c r="B85" s="193" t="s">
        <v>121</v>
      </c>
      <c r="C85" s="3">
        <v>65</v>
      </c>
      <c r="D85" s="3">
        <v>42</v>
      </c>
      <c r="E85" s="4">
        <v>-0.35384615384615381</v>
      </c>
      <c r="F85" s="3">
        <v>124</v>
      </c>
      <c r="G85" s="3">
        <v>68</v>
      </c>
      <c r="H85" s="4">
        <v>-0.45161290322580649</v>
      </c>
    </row>
    <row r="86" spans="1:8" ht="15" customHeight="1">
      <c r="A86" s="186" t="s">
        <v>180</v>
      </c>
      <c r="B86" s="193" t="s">
        <v>36</v>
      </c>
      <c r="C86" s="3">
        <v>428</v>
      </c>
      <c r="D86" s="3">
        <v>354</v>
      </c>
      <c r="E86" s="4">
        <v>-0.17289719626168221</v>
      </c>
      <c r="F86" s="3">
        <v>884</v>
      </c>
      <c r="G86" s="3">
        <v>661</v>
      </c>
      <c r="H86" s="4">
        <v>-0.25226244343891402</v>
      </c>
    </row>
    <row r="87" spans="1:8" ht="15" customHeight="1">
      <c r="A87" s="186" t="s">
        <v>181</v>
      </c>
      <c r="B87" s="193" t="s">
        <v>122</v>
      </c>
      <c r="C87" s="3">
        <v>487</v>
      </c>
      <c r="D87" s="3">
        <v>439</v>
      </c>
      <c r="E87" s="4">
        <v>-9.8562628336755664E-2</v>
      </c>
      <c r="F87" s="3">
        <v>628</v>
      </c>
      <c r="G87" s="3">
        <v>553</v>
      </c>
      <c r="H87" s="4">
        <v>-0.11942675159235672</v>
      </c>
    </row>
    <row r="88" spans="1:8" ht="15" customHeight="1">
      <c r="A88" s="186" t="s">
        <v>182</v>
      </c>
      <c r="B88" s="193" t="s">
        <v>123</v>
      </c>
      <c r="C88" s="3">
        <v>39</v>
      </c>
      <c r="D88" s="3">
        <v>55</v>
      </c>
      <c r="E88" s="4">
        <v>0.41025641025641035</v>
      </c>
      <c r="F88" s="3">
        <v>132</v>
      </c>
      <c r="G88" s="3">
        <v>219</v>
      </c>
      <c r="H88" s="4">
        <v>0.65909090909090917</v>
      </c>
    </row>
    <row r="89" spans="1:8" ht="15" customHeight="1">
      <c r="A89" s="186" t="s">
        <v>183</v>
      </c>
      <c r="B89" s="193" t="s">
        <v>124</v>
      </c>
      <c r="C89" s="3">
        <v>203</v>
      </c>
      <c r="D89" s="3">
        <v>188</v>
      </c>
      <c r="E89" s="4">
        <v>-7.3891625615763568E-2</v>
      </c>
      <c r="F89" s="3">
        <v>274</v>
      </c>
      <c r="G89" s="3">
        <v>363</v>
      </c>
      <c r="H89" s="4">
        <v>0.32481751824817517</v>
      </c>
    </row>
    <row r="90" spans="1:8" ht="15" customHeight="1">
      <c r="A90" s="285"/>
      <c r="B90"/>
      <c r="C90"/>
      <c r="D90"/>
      <c r="E90"/>
      <c r="F90"/>
      <c r="G90"/>
      <c r="H90"/>
    </row>
    <row r="91" spans="1:8" ht="15" customHeight="1">
      <c r="A91" s="204"/>
      <c r="B91" s="192" t="s">
        <v>37</v>
      </c>
      <c r="C91" s="83">
        <v>7937</v>
      </c>
      <c r="D91" s="83">
        <v>7282</v>
      </c>
      <c r="E91" s="126">
        <v>-8.252488345722564E-2</v>
      </c>
      <c r="F91" s="83">
        <v>19566</v>
      </c>
      <c r="G91" s="83">
        <v>18188</v>
      </c>
      <c r="H91" s="126">
        <v>-7.0428293979351908E-2</v>
      </c>
    </row>
    <row r="92" spans="1:8" ht="15" customHeight="1">
      <c r="A92" s="186">
        <v>10426</v>
      </c>
      <c r="B92" s="193" t="s">
        <v>362</v>
      </c>
      <c r="C92" s="3">
        <v>0</v>
      </c>
      <c r="D92" s="3">
        <v>0</v>
      </c>
      <c r="E92" s="4" t="s">
        <v>375</v>
      </c>
      <c r="F92" s="3">
        <v>0</v>
      </c>
      <c r="G92" s="3">
        <v>0</v>
      </c>
      <c r="H92" s="4" t="s">
        <v>375</v>
      </c>
    </row>
    <row r="93" spans="1:8" ht="15" customHeight="1">
      <c r="A93" s="186" t="s">
        <v>195</v>
      </c>
      <c r="B93" s="193" t="s">
        <v>193</v>
      </c>
      <c r="C93" s="3">
        <v>37</v>
      </c>
      <c r="D93" s="3">
        <v>25</v>
      </c>
      <c r="E93" s="4">
        <v>-0.32432432432432434</v>
      </c>
      <c r="F93" s="3">
        <v>80</v>
      </c>
      <c r="G93" s="3">
        <v>93</v>
      </c>
      <c r="H93" s="4">
        <v>0.16250000000000009</v>
      </c>
    </row>
    <row r="94" spans="1:8" ht="15" customHeight="1">
      <c r="A94" s="249" t="s">
        <v>144</v>
      </c>
      <c r="B94" s="198" t="s">
        <v>126</v>
      </c>
      <c r="C94" s="3">
        <v>2</v>
      </c>
      <c r="D94" s="3">
        <v>9</v>
      </c>
      <c r="E94" s="4" t="s">
        <v>375</v>
      </c>
      <c r="F94" s="3">
        <v>14</v>
      </c>
      <c r="G94" s="3">
        <v>20</v>
      </c>
      <c r="H94" s="4">
        <v>0.4285714285714286</v>
      </c>
    </row>
    <row r="95" spans="1:8" ht="15" customHeight="1">
      <c r="A95" s="186">
        <v>10404</v>
      </c>
      <c r="B95" s="194" t="s">
        <v>316</v>
      </c>
      <c r="C95" s="3">
        <v>0</v>
      </c>
      <c r="D95" s="3">
        <v>0</v>
      </c>
      <c r="E95" s="4" t="s">
        <v>375</v>
      </c>
      <c r="F95" s="3">
        <v>0</v>
      </c>
      <c r="G95" s="3">
        <v>0</v>
      </c>
      <c r="H95" s="4" t="s">
        <v>375</v>
      </c>
    </row>
    <row r="96" spans="1:8" ht="15" customHeight="1">
      <c r="A96" s="249" t="s">
        <v>145</v>
      </c>
      <c r="B96" s="198" t="s">
        <v>37</v>
      </c>
      <c r="C96" s="3">
        <v>242</v>
      </c>
      <c r="D96" s="3">
        <v>273</v>
      </c>
      <c r="E96" s="4">
        <v>0.12809917355371891</v>
      </c>
      <c r="F96" s="3">
        <v>356</v>
      </c>
      <c r="G96" s="3">
        <v>396</v>
      </c>
      <c r="H96" s="4">
        <v>0.11235955056179781</v>
      </c>
    </row>
    <row r="97" spans="1:8" ht="15" customHeight="1">
      <c r="A97" s="249" t="s">
        <v>146</v>
      </c>
      <c r="B97" s="198" t="s">
        <v>127</v>
      </c>
      <c r="C97" s="3">
        <v>28</v>
      </c>
      <c r="D97" s="3">
        <v>90</v>
      </c>
      <c r="E97" s="4">
        <v>2.2142857142857144</v>
      </c>
      <c r="F97" s="3">
        <v>90</v>
      </c>
      <c r="G97" s="3">
        <v>184</v>
      </c>
      <c r="H97" s="4">
        <v>1.0444444444444443</v>
      </c>
    </row>
    <row r="98" spans="1:8" ht="15" customHeight="1">
      <c r="A98" s="249" t="s">
        <v>196</v>
      </c>
      <c r="B98" s="196" t="s">
        <v>194</v>
      </c>
      <c r="C98" s="3">
        <v>43</v>
      </c>
      <c r="D98" s="3">
        <v>27</v>
      </c>
      <c r="E98" s="4">
        <v>-0.37209302325581395</v>
      </c>
      <c r="F98" s="3">
        <v>128</v>
      </c>
      <c r="G98" s="3">
        <v>46</v>
      </c>
      <c r="H98" s="4">
        <v>-0.640625</v>
      </c>
    </row>
    <row r="99" spans="1:8" ht="15" customHeight="1">
      <c r="A99" s="207" t="s">
        <v>215</v>
      </c>
      <c r="B99" s="195" t="s">
        <v>301</v>
      </c>
      <c r="C99" s="3">
        <v>67</v>
      </c>
      <c r="D99" s="3">
        <v>71</v>
      </c>
      <c r="E99" s="4">
        <v>5.9701492537313383E-2</v>
      </c>
      <c r="F99" s="3">
        <v>136</v>
      </c>
      <c r="G99" s="3">
        <v>130</v>
      </c>
      <c r="H99" s="4">
        <v>-4.4117647058823484E-2</v>
      </c>
    </row>
    <row r="100" spans="1:8" ht="15" customHeight="1">
      <c r="A100" s="249" t="s">
        <v>148</v>
      </c>
      <c r="B100" s="199" t="s">
        <v>128</v>
      </c>
      <c r="C100" s="3">
        <v>38</v>
      </c>
      <c r="D100" s="3">
        <v>18</v>
      </c>
      <c r="E100" s="4">
        <v>-0.52631578947368429</v>
      </c>
      <c r="F100" s="3">
        <v>101</v>
      </c>
      <c r="G100" s="3">
        <v>47</v>
      </c>
      <c r="H100" s="4">
        <v>-0.53465346534653468</v>
      </c>
    </row>
    <row r="101" spans="1:8" ht="15" customHeight="1">
      <c r="A101" s="249" t="s">
        <v>147</v>
      </c>
      <c r="B101" s="198" t="s">
        <v>129</v>
      </c>
      <c r="C101" s="3">
        <v>7446</v>
      </c>
      <c r="D101" s="3">
        <v>6752</v>
      </c>
      <c r="E101" s="4">
        <v>-9.3204405049691075E-2</v>
      </c>
      <c r="F101" s="3">
        <v>18548</v>
      </c>
      <c r="G101" s="3">
        <v>17221</v>
      </c>
      <c r="H101" s="4">
        <v>-7.1544101789950409E-2</v>
      </c>
    </row>
    <row r="102" spans="1:8" ht="15" customHeight="1">
      <c r="A102" s="186">
        <v>10416</v>
      </c>
      <c r="B102" s="198" t="s">
        <v>188</v>
      </c>
      <c r="C102" s="3">
        <v>27</v>
      </c>
      <c r="D102" s="3">
        <v>9</v>
      </c>
      <c r="E102" s="4">
        <v>-0.66666666666666674</v>
      </c>
      <c r="F102" s="3">
        <v>86</v>
      </c>
      <c r="G102" s="3">
        <v>29</v>
      </c>
      <c r="H102" s="4">
        <v>-0.66279069767441867</v>
      </c>
    </row>
    <row r="103" spans="1:8" ht="15" customHeight="1">
      <c r="A103" s="207" t="s">
        <v>330</v>
      </c>
      <c r="B103" s="195" t="s">
        <v>328</v>
      </c>
      <c r="C103" s="3">
        <v>7</v>
      </c>
      <c r="D103" s="3">
        <v>8</v>
      </c>
      <c r="E103" s="4">
        <v>0.14285714285714279</v>
      </c>
      <c r="F103" s="3">
        <v>27</v>
      </c>
      <c r="G103" s="3">
        <v>22</v>
      </c>
      <c r="H103" s="4">
        <v>-0.18518518518518523</v>
      </c>
    </row>
    <row r="104" spans="1:8" ht="15" customHeight="1"/>
    <row r="105" spans="1:8" ht="15" customHeight="1">
      <c r="B105" s="192" t="s">
        <v>38</v>
      </c>
      <c r="C105" s="175">
        <v>2514</v>
      </c>
      <c r="D105" s="175">
        <v>2651</v>
      </c>
      <c r="E105" s="126">
        <v>5.4494828957836194E-2</v>
      </c>
      <c r="F105" s="175">
        <v>5323</v>
      </c>
      <c r="G105" s="175">
        <v>5310</v>
      </c>
      <c r="H105" s="126">
        <v>-2.4422318241592578E-3</v>
      </c>
    </row>
    <row r="106" spans="1:8" ht="15" customHeight="1">
      <c r="A106" s="186">
        <v>10502</v>
      </c>
      <c r="B106" s="198" t="s">
        <v>312</v>
      </c>
      <c r="C106" s="3">
        <v>82</v>
      </c>
      <c r="D106" s="3">
        <v>122</v>
      </c>
      <c r="E106" s="4">
        <v>0.48780487804878048</v>
      </c>
      <c r="F106" s="3">
        <v>251</v>
      </c>
      <c r="G106" s="3">
        <v>286</v>
      </c>
      <c r="H106" s="4">
        <v>0.13944223107569731</v>
      </c>
    </row>
    <row r="107" spans="1:8" ht="15" customHeight="1">
      <c r="A107" s="249" t="s">
        <v>149</v>
      </c>
      <c r="B107" s="198" t="s">
        <v>302</v>
      </c>
      <c r="C107" s="3">
        <v>29</v>
      </c>
      <c r="D107" s="3">
        <v>35</v>
      </c>
      <c r="E107" s="4">
        <v>0.2068965517241379</v>
      </c>
      <c r="F107" s="3">
        <v>106</v>
      </c>
      <c r="G107" s="3">
        <v>107</v>
      </c>
      <c r="H107" s="4">
        <v>9.4339622641510523E-3</v>
      </c>
    </row>
    <row r="108" spans="1:8" ht="15" customHeight="1">
      <c r="A108" s="249" t="s">
        <v>150</v>
      </c>
      <c r="B108" s="198" t="s">
        <v>38</v>
      </c>
      <c r="C108" s="3">
        <v>2137</v>
      </c>
      <c r="D108" s="3">
        <v>2095</v>
      </c>
      <c r="E108" s="4">
        <v>-1.9653720168460453E-2</v>
      </c>
      <c r="F108" s="3">
        <v>4282</v>
      </c>
      <c r="G108" s="3">
        <v>4078</v>
      </c>
      <c r="H108" s="4">
        <v>-4.7641289117234975E-2</v>
      </c>
    </row>
    <row r="109" spans="1:8" ht="15" customHeight="1">
      <c r="A109" s="249" t="s">
        <v>189</v>
      </c>
      <c r="B109" s="198" t="s">
        <v>186</v>
      </c>
      <c r="C109" s="3">
        <v>16</v>
      </c>
      <c r="D109" s="3">
        <v>8</v>
      </c>
      <c r="E109" s="4">
        <v>-0.5</v>
      </c>
      <c r="F109" s="3">
        <v>60</v>
      </c>
      <c r="G109" s="3">
        <v>33</v>
      </c>
      <c r="H109" s="4">
        <v>-0.44999999999999996</v>
      </c>
    </row>
    <row r="110" spans="1:8" ht="15" customHeight="1">
      <c r="A110" s="249" t="s">
        <v>151</v>
      </c>
      <c r="B110" s="208" t="s">
        <v>303</v>
      </c>
      <c r="C110" s="3">
        <v>0</v>
      </c>
      <c r="D110" s="3">
        <v>9</v>
      </c>
      <c r="E110" s="4" t="s">
        <v>375</v>
      </c>
      <c r="F110" s="3">
        <v>0</v>
      </c>
      <c r="G110" s="3">
        <v>38</v>
      </c>
      <c r="H110" s="4" t="s">
        <v>375</v>
      </c>
    </row>
    <row r="111" spans="1:8" ht="15" customHeight="1">
      <c r="A111" s="207" t="s">
        <v>216</v>
      </c>
      <c r="B111" s="195" t="s">
        <v>217</v>
      </c>
      <c r="C111" s="3">
        <v>69</v>
      </c>
      <c r="D111" s="3">
        <v>111</v>
      </c>
      <c r="E111" s="4">
        <v>0.60869565217391308</v>
      </c>
      <c r="F111" s="3">
        <v>125</v>
      </c>
      <c r="G111" s="3">
        <v>189</v>
      </c>
      <c r="H111" s="4">
        <v>0.51200000000000001</v>
      </c>
    </row>
    <row r="112" spans="1:8" ht="15" customHeight="1">
      <c r="A112" s="202" t="s">
        <v>152</v>
      </c>
      <c r="B112" s="199" t="s">
        <v>304</v>
      </c>
      <c r="C112" s="3">
        <v>180</v>
      </c>
      <c r="D112" s="3">
        <v>260</v>
      </c>
      <c r="E112" s="4">
        <v>0.44444444444444442</v>
      </c>
      <c r="F112" s="3">
        <v>496</v>
      </c>
      <c r="G112" s="3">
        <v>548</v>
      </c>
      <c r="H112" s="4">
        <v>0.10483870967741926</v>
      </c>
    </row>
    <row r="113" spans="1:8" ht="15" customHeight="1">
      <c r="A113" s="202" t="s">
        <v>331</v>
      </c>
      <c r="B113" s="199" t="s">
        <v>329</v>
      </c>
      <c r="C113" s="3">
        <v>1</v>
      </c>
      <c r="D113" s="3">
        <v>11</v>
      </c>
      <c r="E113" s="4" t="s">
        <v>375</v>
      </c>
      <c r="F113" s="3">
        <v>3</v>
      </c>
      <c r="G113" s="3">
        <v>31</v>
      </c>
      <c r="H113" s="4" t="s">
        <v>375</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3" zoomScaleNormal="73" workbookViewId="0">
      <selection activeCell="E24" sqref="E24"/>
    </sheetView>
  </sheetViews>
  <sheetFormatPr baseColWidth="10" defaultRowHeight="12.75"/>
  <cols>
    <col min="1" max="1" width="105.28515625" customWidth="1"/>
  </cols>
  <sheetData>
    <row r="87" spans="9:9">
      <c r="I87" s="174"/>
    </row>
    <row r="88" spans="9:9">
      <c r="I88" s="174"/>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election activeCell="D37" sqref="D37"/>
    </sheetView>
  </sheetViews>
  <sheetFormatPr baseColWidth="10" defaultRowHeight="12.75"/>
  <cols>
    <col min="1" max="1" width="80.5703125" customWidth="1"/>
  </cols>
  <sheetData>
    <row r="13" spans="1:1" ht="35.25">
      <c r="A13" s="165" t="s">
        <v>266</v>
      </c>
    </row>
    <row r="87" spans="9:9">
      <c r="I87" s="174"/>
    </row>
    <row r="88" spans="9:9">
      <c r="I88" s="174"/>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I148"/>
  <sheetViews>
    <sheetView zoomScale="75" workbookViewId="0">
      <selection activeCell="I1" sqref="I1"/>
    </sheetView>
  </sheetViews>
  <sheetFormatPr baseColWidth="10" defaultColWidth="11.7109375" defaultRowHeight="12.75"/>
  <cols>
    <col min="1" max="1" width="40.140625" customWidth="1"/>
    <col min="2" max="4" width="11.85546875" customWidth="1"/>
    <col min="5" max="6" width="12.140625" customWidth="1"/>
    <col min="7" max="7" width="11.85546875" customWidth="1"/>
  </cols>
  <sheetData>
    <row r="1" spans="1:9" s="85" customFormat="1" ht="17.45" customHeight="1">
      <c r="A1" s="101" t="s">
        <v>376</v>
      </c>
      <c r="B1" s="102"/>
      <c r="C1" s="102"/>
      <c r="D1" s="102"/>
      <c r="E1" s="102"/>
      <c r="F1" s="102"/>
      <c r="G1" s="105"/>
    </row>
    <row r="2" spans="1:9" s="85" customFormat="1" ht="15" customHeight="1">
      <c r="A2" s="103" t="s">
        <v>377</v>
      </c>
      <c r="B2" s="103"/>
      <c r="C2" s="103"/>
      <c r="D2" s="103"/>
      <c r="E2" s="103"/>
      <c r="F2" s="103"/>
      <c r="G2" s="103"/>
    </row>
    <row r="3" spans="1:9" s="85" customFormat="1" ht="8.4499999999999993" customHeight="1">
      <c r="A3" s="103"/>
      <c r="B3" s="103"/>
      <c r="C3" s="103"/>
      <c r="D3" s="103"/>
      <c r="E3" s="103"/>
      <c r="F3" s="103"/>
      <c r="G3" s="103"/>
    </row>
    <row r="4" spans="1:9" ht="15" customHeight="1">
      <c r="A4" s="118" t="s">
        <v>27</v>
      </c>
      <c r="B4" s="309" t="s">
        <v>28</v>
      </c>
      <c r="C4" s="310"/>
      <c r="D4" s="311"/>
      <c r="E4" s="315" t="s">
        <v>0</v>
      </c>
      <c r="F4" s="316"/>
      <c r="G4" s="317"/>
    </row>
    <row r="5" spans="1:9" ht="15" customHeight="1">
      <c r="A5" s="119" t="s">
        <v>29</v>
      </c>
      <c r="B5" s="312"/>
      <c r="C5" s="313"/>
      <c r="D5" s="314"/>
      <c r="E5" s="318"/>
      <c r="F5" s="319"/>
      <c r="G5" s="320"/>
    </row>
    <row r="6" spans="1:9" ht="15" customHeight="1">
      <c r="A6" s="120" t="s">
        <v>30</v>
      </c>
      <c r="B6" s="107">
        <v>2023</v>
      </c>
      <c r="C6" s="107">
        <v>2024</v>
      </c>
      <c r="D6" s="107" t="s">
        <v>31</v>
      </c>
      <c r="E6" s="107">
        <v>2023</v>
      </c>
      <c r="F6" s="107">
        <v>2024</v>
      </c>
      <c r="G6" s="143" t="s">
        <v>31</v>
      </c>
    </row>
    <row r="7" spans="1:9" ht="15" customHeight="1">
      <c r="A7" s="1"/>
      <c r="B7" s="1"/>
      <c r="C7" s="1"/>
      <c r="D7" s="1"/>
      <c r="E7" s="1"/>
      <c r="F7" s="1"/>
      <c r="G7" s="1"/>
    </row>
    <row r="8" spans="1:9" ht="15" customHeight="1">
      <c r="A8" s="13" t="s">
        <v>32</v>
      </c>
      <c r="B8" s="83">
        <v>169504</v>
      </c>
      <c r="C8" s="83">
        <v>187369</v>
      </c>
      <c r="D8" s="125">
        <v>0.10539574287332454</v>
      </c>
      <c r="E8" s="83">
        <v>437182</v>
      </c>
      <c r="F8" s="83">
        <v>483216</v>
      </c>
      <c r="G8" s="126">
        <v>0.1052971073831952</v>
      </c>
      <c r="H8" s="1"/>
      <c r="I8" s="1"/>
    </row>
    <row r="9" spans="1:9" ht="15" customHeight="1">
      <c r="A9" s="84" t="s">
        <v>2</v>
      </c>
      <c r="B9" s="79">
        <v>138117</v>
      </c>
      <c r="C9" s="79">
        <v>150518</v>
      </c>
      <c r="D9" s="127">
        <v>8.9786195761564436E-2</v>
      </c>
      <c r="E9" s="79">
        <v>371021</v>
      </c>
      <c r="F9" s="79">
        <v>410084</v>
      </c>
      <c r="G9" s="89">
        <v>0.10528514558475122</v>
      </c>
      <c r="H9" s="1"/>
      <c r="I9" s="1"/>
    </row>
    <row r="10" spans="1:9" ht="15" customHeight="1">
      <c r="A10" s="30" t="s">
        <v>3</v>
      </c>
      <c r="B10" s="74">
        <v>31387</v>
      </c>
      <c r="C10" s="74">
        <v>36851</v>
      </c>
      <c r="D10" s="124">
        <v>0.174084812183388</v>
      </c>
      <c r="E10" s="74">
        <v>66161</v>
      </c>
      <c r="F10" s="74">
        <v>73132</v>
      </c>
      <c r="G10" s="60">
        <v>0.10536418736113418</v>
      </c>
      <c r="H10" s="1"/>
      <c r="I10" s="1"/>
    </row>
    <row r="11" spans="1:9" ht="15" customHeight="1">
      <c r="A11" s="14"/>
      <c r="B11" s="69"/>
      <c r="C11" s="69"/>
      <c r="D11" s="15"/>
      <c r="E11" s="69"/>
      <c r="F11" s="69"/>
      <c r="G11" s="14"/>
      <c r="H11" s="1"/>
      <c r="I11" s="1"/>
    </row>
    <row r="12" spans="1:9" ht="15" customHeight="1">
      <c r="A12" s="18" t="s">
        <v>27</v>
      </c>
      <c r="B12" s="70"/>
      <c r="C12" s="70"/>
      <c r="D12" s="20"/>
      <c r="E12" s="70"/>
      <c r="F12" s="70"/>
      <c r="G12" s="19"/>
      <c r="H12" s="21"/>
      <c r="I12" s="1"/>
    </row>
    <row r="13" spans="1:9" ht="15" customHeight="1">
      <c r="A13" s="16" t="s">
        <v>33</v>
      </c>
      <c r="B13" s="3">
        <v>72521</v>
      </c>
      <c r="C13" s="3">
        <v>82706</v>
      </c>
      <c r="D13" s="17">
        <v>0.14044207884612736</v>
      </c>
      <c r="E13" s="3">
        <v>157900</v>
      </c>
      <c r="F13" s="3">
        <v>171951</v>
      </c>
      <c r="G13" s="4">
        <v>8.8986700443318467E-2</v>
      </c>
      <c r="H13" s="1"/>
      <c r="I13" s="1"/>
    </row>
    <row r="14" spans="1:9" ht="15" customHeight="1">
      <c r="A14" s="16" t="s">
        <v>34</v>
      </c>
      <c r="B14" s="3">
        <v>4471</v>
      </c>
      <c r="C14" s="3">
        <v>4452</v>
      </c>
      <c r="D14" s="17">
        <v>-4.2496085886826185E-3</v>
      </c>
      <c r="E14" s="3">
        <v>28521</v>
      </c>
      <c r="F14" s="3">
        <v>32955</v>
      </c>
      <c r="G14" s="4">
        <v>0.15546439465656881</v>
      </c>
      <c r="H14" s="1"/>
      <c r="I14" s="1"/>
    </row>
    <row r="15" spans="1:9" ht="15" customHeight="1">
      <c r="A15" s="16" t="s">
        <v>35</v>
      </c>
      <c r="B15" s="3">
        <v>29637</v>
      </c>
      <c r="C15" s="3">
        <v>31508</v>
      </c>
      <c r="D15" s="17">
        <v>6.313054627661363E-2</v>
      </c>
      <c r="E15" s="3">
        <v>62337</v>
      </c>
      <c r="F15" s="3">
        <v>67121</v>
      </c>
      <c r="G15" s="4">
        <v>7.6744148739913642E-2</v>
      </c>
      <c r="H15" s="1"/>
      <c r="I15" s="1"/>
    </row>
    <row r="16" spans="1:9" ht="15" customHeight="1">
      <c r="A16" s="16" t="s">
        <v>36</v>
      </c>
      <c r="B16" s="3">
        <v>30376</v>
      </c>
      <c r="C16" s="3">
        <v>32731</v>
      </c>
      <c r="D16" s="17">
        <v>7.7528311825125096E-2</v>
      </c>
      <c r="E16" s="3">
        <v>112245</v>
      </c>
      <c r="F16" s="3">
        <v>127618</v>
      </c>
      <c r="G16" s="4">
        <v>0.13695933003697269</v>
      </c>
      <c r="H16" s="1"/>
      <c r="I16" s="1"/>
    </row>
    <row r="17" spans="1:9" ht="15" customHeight="1">
      <c r="A17" s="16" t="s">
        <v>37</v>
      </c>
      <c r="B17" s="3">
        <v>24336</v>
      </c>
      <c r="C17" s="3">
        <v>26296</v>
      </c>
      <c r="D17" s="17">
        <v>8.0539119000657466E-2</v>
      </c>
      <c r="E17" s="3">
        <v>59141</v>
      </c>
      <c r="F17" s="3">
        <v>64162</v>
      </c>
      <c r="G17" s="4">
        <v>8.4898801170085081E-2</v>
      </c>
      <c r="H17" s="1"/>
      <c r="I17" s="1"/>
    </row>
    <row r="18" spans="1:9" ht="15" customHeight="1">
      <c r="A18" s="16" t="s">
        <v>38</v>
      </c>
      <c r="B18" s="3">
        <v>8163</v>
      </c>
      <c r="C18" s="3">
        <v>9676</v>
      </c>
      <c r="D18" s="17">
        <v>0.18534852382702427</v>
      </c>
      <c r="E18" s="3">
        <v>17038</v>
      </c>
      <c r="F18" s="3">
        <v>19409</v>
      </c>
      <c r="G18" s="4">
        <v>0.13915952576593504</v>
      </c>
      <c r="H18" s="1"/>
      <c r="I18" s="1"/>
    </row>
    <row r="19" spans="1:9" ht="15" customHeight="1">
      <c r="A19" s="14"/>
      <c r="B19" s="69"/>
      <c r="C19" s="69"/>
      <c r="D19" s="15"/>
      <c r="E19" s="69"/>
      <c r="F19" s="69"/>
      <c r="G19" s="14"/>
      <c r="H19" s="1"/>
      <c r="I19" s="1"/>
    </row>
    <row r="20" spans="1:9" ht="15" customHeight="1">
      <c r="A20" s="18" t="s">
        <v>29</v>
      </c>
      <c r="B20" s="71"/>
      <c r="C20" s="71"/>
      <c r="D20" s="23"/>
      <c r="E20" s="71"/>
      <c r="F20" s="71"/>
      <c r="G20" s="22"/>
      <c r="H20" s="21"/>
      <c r="I20" s="1"/>
    </row>
    <row r="21" spans="1:9" ht="15" customHeight="1">
      <c r="A21" s="16" t="s">
        <v>39</v>
      </c>
      <c r="B21" s="3">
        <v>151319</v>
      </c>
      <c r="C21" s="3">
        <v>166387</v>
      </c>
      <c r="D21" s="17">
        <v>9.9577713307648086E-2</v>
      </c>
      <c r="E21" s="3">
        <v>319500</v>
      </c>
      <c r="F21" s="3">
        <v>347837</v>
      </c>
      <c r="G21" s="4">
        <v>8.8691705790297393E-2</v>
      </c>
      <c r="H21" s="129"/>
      <c r="I21" s="1"/>
    </row>
    <row r="22" spans="1:9" ht="15" customHeight="1">
      <c r="A22" s="24" t="s">
        <v>40</v>
      </c>
      <c r="B22" s="72">
        <v>116285</v>
      </c>
      <c r="C22" s="72">
        <v>129132</v>
      </c>
      <c r="D22" s="25">
        <v>0.11047856559315483</v>
      </c>
      <c r="E22" s="72">
        <v>258564</v>
      </c>
      <c r="F22" s="72">
        <v>282537</v>
      </c>
      <c r="G22" s="26">
        <v>9.2715923330394023E-2</v>
      </c>
      <c r="H22" s="129"/>
      <c r="I22" s="1"/>
    </row>
    <row r="23" spans="1:9" ht="15" customHeight="1">
      <c r="A23" s="27" t="s">
        <v>42</v>
      </c>
      <c r="B23" s="73">
        <v>23609</v>
      </c>
      <c r="C23" s="73">
        <v>26221</v>
      </c>
      <c r="D23" s="28">
        <v>0.11063577449277817</v>
      </c>
      <c r="E23" s="73">
        <v>43163</v>
      </c>
      <c r="F23" s="73">
        <v>48485</v>
      </c>
      <c r="G23" s="29">
        <v>0.12330004865278132</v>
      </c>
      <c r="H23" s="129"/>
      <c r="I23" s="1"/>
    </row>
    <row r="24" spans="1:9" ht="15" customHeight="1">
      <c r="A24" s="30" t="s">
        <v>44</v>
      </c>
      <c r="B24" s="74">
        <v>11425</v>
      </c>
      <c r="C24" s="74">
        <v>11034</v>
      </c>
      <c r="D24" s="31">
        <v>-3.4223194748358887E-2</v>
      </c>
      <c r="E24" s="74">
        <v>17773</v>
      </c>
      <c r="F24" s="74">
        <v>16815</v>
      </c>
      <c r="G24" s="32">
        <v>-5.3901986158780169E-2</v>
      </c>
      <c r="H24" s="129"/>
      <c r="I24" s="1"/>
    </row>
    <row r="25" spans="1:9" ht="15" customHeight="1">
      <c r="A25" s="16" t="s">
        <v>46</v>
      </c>
      <c r="B25" s="3">
        <v>3065</v>
      </c>
      <c r="C25" s="3">
        <v>4168</v>
      </c>
      <c r="D25" s="17">
        <v>0.35986949429037529</v>
      </c>
      <c r="E25" s="3">
        <v>6827</v>
      </c>
      <c r="F25" s="3">
        <v>8491</v>
      </c>
      <c r="G25" s="4">
        <v>0.24373809872564811</v>
      </c>
      <c r="H25" s="129"/>
      <c r="I25" s="1"/>
    </row>
    <row r="26" spans="1:9" ht="15" customHeight="1">
      <c r="A26" s="16" t="s">
        <v>47</v>
      </c>
      <c r="B26" s="3">
        <v>1186</v>
      </c>
      <c r="C26" s="3">
        <v>1230</v>
      </c>
      <c r="D26" s="17">
        <v>3.7099494097807773E-2</v>
      </c>
      <c r="E26" s="3">
        <v>2101</v>
      </c>
      <c r="F26" s="3">
        <v>2400</v>
      </c>
      <c r="G26" s="4">
        <v>0.14231318419800099</v>
      </c>
      <c r="H26" s="129"/>
      <c r="I26" s="1"/>
    </row>
    <row r="27" spans="1:9" ht="15" customHeight="1">
      <c r="A27" s="16" t="s">
        <v>48</v>
      </c>
      <c r="B27" s="3">
        <v>853</v>
      </c>
      <c r="C27" s="3">
        <v>1152</v>
      </c>
      <c r="D27" s="17">
        <v>0.35052754982415002</v>
      </c>
      <c r="E27" s="3">
        <v>1981</v>
      </c>
      <c r="F27" s="3">
        <v>2754</v>
      </c>
      <c r="G27" s="4">
        <v>0.39020696617869755</v>
      </c>
      <c r="H27" s="129"/>
      <c r="I27" s="1"/>
    </row>
    <row r="28" spans="1:9" ht="15" customHeight="1">
      <c r="A28" s="16" t="s">
        <v>49</v>
      </c>
      <c r="B28" s="3">
        <v>1363</v>
      </c>
      <c r="C28" s="3">
        <v>1625</v>
      </c>
      <c r="D28" s="17">
        <v>0.19222303741746138</v>
      </c>
      <c r="E28" s="3">
        <v>27912</v>
      </c>
      <c r="F28" s="3">
        <v>32304</v>
      </c>
      <c r="G28" s="4">
        <v>0.15735167669819439</v>
      </c>
      <c r="H28" s="129"/>
      <c r="I28" s="1"/>
    </row>
    <row r="29" spans="1:9" ht="15" customHeight="1">
      <c r="A29" s="16" t="s">
        <v>50</v>
      </c>
      <c r="B29" s="3">
        <v>3570</v>
      </c>
      <c r="C29" s="3">
        <v>4218</v>
      </c>
      <c r="D29" s="17">
        <v>0.18151260504201683</v>
      </c>
      <c r="E29" s="3">
        <v>58569</v>
      </c>
      <c r="F29" s="3">
        <v>68491</v>
      </c>
      <c r="G29" s="4">
        <v>0.16940702419368603</v>
      </c>
      <c r="H29" s="129"/>
      <c r="I29" s="1"/>
    </row>
    <row r="30" spans="1:9" ht="15" customHeight="1">
      <c r="A30" s="16" t="s">
        <v>51</v>
      </c>
      <c r="B30" s="3">
        <v>449</v>
      </c>
      <c r="C30" s="3">
        <v>390</v>
      </c>
      <c r="D30" s="17">
        <v>-0.13140311804008908</v>
      </c>
      <c r="E30" s="3">
        <v>523</v>
      </c>
      <c r="F30" s="3">
        <v>593</v>
      </c>
      <c r="G30" s="4">
        <v>0.13384321223709361</v>
      </c>
      <c r="H30" s="129"/>
      <c r="I30" s="1"/>
    </row>
    <row r="31" spans="1:9" ht="15" customHeight="1">
      <c r="A31" s="16" t="s">
        <v>52</v>
      </c>
      <c r="B31" s="3">
        <v>7283</v>
      </c>
      <c r="C31" s="3">
        <v>7976</v>
      </c>
      <c r="D31" s="17">
        <v>9.5153096251544778E-2</v>
      </c>
      <c r="E31" s="3">
        <v>18625</v>
      </c>
      <c r="F31" s="3">
        <v>19418</v>
      </c>
      <c r="G31" s="4">
        <v>4.257718120805376E-2</v>
      </c>
      <c r="H31" s="129"/>
      <c r="I31" s="1"/>
    </row>
    <row r="32" spans="1:9" ht="15" customHeight="1">
      <c r="A32" s="16" t="s">
        <v>53</v>
      </c>
      <c r="B32" s="3">
        <v>416</v>
      </c>
      <c r="C32" s="3">
        <v>223</v>
      </c>
      <c r="D32" s="17">
        <v>-0.46394230769230771</v>
      </c>
      <c r="E32" s="3">
        <v>1144</v>
      </c>
      <c r="F32" s="3">
        <v>928</v>
      </c>
      <c r="G32" s="4">
        <v>-0.18881118881118886</v>
      </c>
      <c r="H32" s="129"/>
      <c r="I32" s="1"/>
    </row>
    <row r="33" spans="1:9" ht="15" customHeight="1">
      <c r="A33" s="14"/>
      <c r="B33" s="69"/>
      <c r="C33" s="69"/>
      <c r="D33" s="15"/>
      <c r="E33" s="69"/>
      <c r="F33" s="69"/>
      <c r="G33" s="14"/>
      <c r="H33" s="1"/>
      <c r="I33" s="1"/>
    </row>
    <row r="34" spans="1:9" ht="15" customHeight="1">
      <c r="A34" s="33" t="s">
        <v>54</v>
      </c>
      <c r="B34" s="75"/>
      <c r="C34" s="75"/>
      <c r="D34" s="34"/>
      <c r="E34" s="75"/>
      <c r="F34" s="75"/>
      <c r="G34" s="80"/>
      <c r="H34" s="21"/>
      <c r="I34" s="1"/>
    </row>
    <row r="35" spans="1:9" ht="15" customHeight="1">
      <c r="A35" s="168" t="s">
        <v>288</v>
      </c>
      <c r="B35" s="169">
        <v>97181</v>
      </c>
      <c r="C35" s="169">
        <v>112381</v>
      </c>
      <c r="D35" s="17">
        <v>0.15640917463290149</v>
      </c>
      <c r="E35" s="3">
        <v>257598</v>
      </c>
      <c r="F35" s="3">
        <v>300020</v>
      </c>
      <c r="G35" s="17">
        <v>0.16468295561300939</v>
      </c>
      <c r="H35" s="7"/>
      <c r="I35" s="1"/>
    </row>
    <row r="36" spans="1:9" ht="15" customHeight="1">
      <c r="A36" s="168" t="s">
        <v>55</v>
      </c>
      <c r="B36" s="169">
        <v>40936</v>
      </c>
      <c r="C36" s="169">
        <v>38137</v>
      </c>
      <c r="D36" s="17">
        <v>-6.8375024428375952E-2</v>
      </c>
      <c r="E36" s="3">
        <v>113423</v>
      </c>
      <c r="F36" s="3">
        <v>110064</v>
      </c>
      <c r="G36" s="17">
        <v>-2.9614804757412516E-2</v>
      </c>
      <c r="H36" s="7"/>
      <c r="I36" s="1"/>
    </row>
    <row r="37" spans="1:9" ht="15" customHeight="1">
      <c r="A37" s="226" t="s">
        <v>56</v>
      </c>
      <c r="B37" s="169">
        <v>7438</v>
      </c>
      <c r="C37" s="169">
        <v>8566</v>
      </c>
      <c r="D37" s="17">
        <v>0.15165367034148969</v>
      </c>
      <c r="E37" s="3">
        <v>21373</v>
      </c>
      <c r="F37" s="3">
        <v>23404</v>
      </c>
      <c r="G37" s="17">
        <v>9.5026435222009153E-2</v>
      </c>
      <c r="H37" s="7"/>
      <c r="I37" s="1"/>
    </row>
    <row r="38" spans="1:9" ht="15" customHeight="1">
      <c r="A38" s="237" t="s">
        <v>62</v>
      </c>
      <c r="B38" s="170">
        <v>2808</v>
      </c>
      <c r="C38" s="169">
        <v>3563</v>
      </c>
      <c r="D38" s="238">
        <v>0.26887464387464388</v>
      </c>
      <c r="E38" s="169">
        <v>5643</v>
      </c>
      <c r="F38" s="169">
        <v>7356</v>
      </c>
      <c r="G38" s="17">
        <v>0.30356193514088248</v>
      </c>
      <c r="H38" s="7"/>
      <c r="I38" s="1"/>
    </row>
    <row r="39" spans="1:9" ht="15" customHeight="1">
      <c r="A39" s="237" t="s">
        <v>66</v>
      </c>
      <c r="B39" s="170">
        <v>1211</v>
      </c>
      <c r="C39" s="169">
        <v>1348</v>
      </c>
      <c r="D39" s="238">
        <v>0.11312964492155242</v>
      </c>
      <c r="E39" s="169">
        <v>2057</v>
      </c>
      <c r="F39" s="169">
        <v>2451</v>
      </c>
      <c r="G39" s="17">
        <v>0.1915410792416139</v>
      </c>
      <c r="H39" s="7"/>
      <c r="I39" s="1"/>
    </row>
    <row r="40" spans="1:9" ht="15" customHeight="1">
      <c r="A40" s="237" t="s">
        <v>61</v>
      </c>
      <c r="B40" s="170">
        <v>610</v>
      </c>
      <c r="C40" s="169">
        <v>747</v>
      </c>
      <c r="D40" s="238">
        <v>0.22459016393442632</v>
      </c>
      <c r="E40" s="169">
        <v>1358</v>
      </c>
      <c r="F40" s="169">
        <v>1672</v>
      </c>
      <c r="G40" s="17">
        <v>0.23122238586156119</v>
      </c>
      <c r="H40" s="7"/>
      <c r="I40" s="1"/>
    </row>
    <row r="41" spans="1:9" ht="15" customHeight="1">
      <c r="A41" s="237" t="s">
        <v>204</v>
      </c>
      <c r="B41" s="224">
        <v>1330</v>
      </c>
      <c r="C41" s="169">
        <v>1111</v>
      </c>
      <c r="D41" s="238">
        <v>-0.1646616541353384</v>
      </c>
      <c r="E41" s="169">
        <v>3199</v>
      </c>
      <c r="F41" s="169">
        <v>2199</v>
      </c>
      <c r="G41" s="17">
        <v>-0.31259768677711786</v>
      </c>
      <c r="H41" s="7"/>
      <c r="I41" s="1"/>
    </row>
    <row r="42" spans="1:9" ht="15" customHeight="1">
      <c r="A42" s="237" t="s">
        <v>65</v>
      </c>
      <c r="B42" s="239">
        <v>6516</v>
      </c>
      <c r="C42" s="170">
        <v>7701</v>
      </c>
      <c r="D42" s="238">
        <v>0.18186003683241259</v>
      </c>
      <c r="E42" s="170">
        <v>10091</v>
      </c>
      <c r="F42" s="170">
        <v>11361</v>
      </c>
      <c r="G42" s="17">
        <v>0.12585472202953119</v>
      </c>
      <c r="H42" s="7"/>
      <c r="I42" s="1"/>
    </row>
    <row r="43" spans="1:9" ht="15" customHeight="1">
      <c r="A43" s="237" t="s">
        <v>59</v>
      </c>
      <c r="B43" s="239">
        <v>1184</v>
      </c>
      <c r="C43" s="170">
        <v>1570</v>
      </c>
      <c r="D43" s="238">
        <v>0.3260135135135136</v>
      </c>
      <c r="E43" s="170">
        <v>3479</v>
      </c>
      <c r="F43" s="170">
        <v>3434</v>
      </c>
      <c r="G43" s="17">
        <v>-1.293475136533484E-2</v>
      </c>
      <c r="H43" s="7"/>
      <c r="I43" s="1"/>
    </row>
    <row r="44" spans="1:9" ht="15" customHeight="1">
      <c r="A44" s="237" t="s">
        <v>57</v>
      </c>
      <c r="B44" s="239">
        <v>569</v>
      </c>
      <c r="C44" s="170">
        <v>754</v>
      </c>
      <c r="D44" s="238">
        <v>0.3251318101933216</v>
      </c>
      <c r="E44" s="170">
        <v>1368</v>
      </c>
      <c r="F44" s="170">
        <v>1735</v>
      </c>
      <c r="G44" s="17">
        <v>0.26827485380116967</v>
      </c>
      <c r="H44" s="7"/>
      <c r="I44" s="1"/>
    </row>
    <row r="45" spans="1:9" ht="15" customHeight="1">
      <c r="A45" s="237" t="s">
        <v>58</v>
      </c>
      <c r="B45" s="239">
        <v>263</v>
      </c>
      <c r="C45" s="170">
        <v>243</v>
      </c>
      <c r="D45" s="238">
        <v>-7.6045627376425839E-2</v>
      </c>
      <c r="E45" s="170">
        <v>520</v>
      </c>
      <c r="F45" s="170">
        <v>509</v>
      </c>
      <c r="G45" s="17">
        <v>-2.115384615384619E-2</v>
      </c>
      <c r="H45" s="7"/>
      <c r="I45" s="1"/>
    </row>
    <row r="46" spans="1:9" ht="15" customHeight="1">
      <c r="A46" s="237" t="s">
        <v>281</v>
      </c>
      <c r="B46" s="239">
        <v>59</v>
      </c>
      <c r="C46" s="224">
        <v>206</v>
      </c>
      <c r="D46" s="238">
        <v>2.4915254237288136</v>
      </c>
      <c r="E46" s="224">
        <v>137</v>
      </c>
      <c r="F46" s="224">
        <v>386</v>
      </c>
      <c r="G46" s="17">
        <v>1.8175182481751824</v>
      </c>
      <c r="H46" s="7"/>
      <c r="I46" s="1"/>
    </row>
    <row r="47" spans="1:9" ht="15" customHeight="1">
      <c r="A47" s="237" t="s">
        <v>205</v>
      </c>
      <c r="B47" s="239">
        <v>122</v>
      </c>
      <c r="C47" s="239">
        <v>92</v>
      </c>
      <c r="D47" s="238">
        <v>-0.24590163934426235</v>
      </c>
      <c r="E47" s="239">
        <v>264</v>
      </c>
      <c r="F47" s="239">
        <v>181</v>
      </c>
      <c r="G47" s="17">
        <v>-0.31439393939393945</v>
      </c>
      <c r="H47" s="7"/>
      <c r="I47" s="1"/>
    </row>
    <row r="48" spans="1:9" ht="15" customHeight="1">
      <c r="A48" s="237" t="s">
        <v>60</v>
      </c>
      <c r="B48" s="239">
        <v>329</v>
      </c>
      <c r="C48" s="239">
        <v>362</v>
      </c>
      <c r="D48" s="238">
        <v>0.10030395136778125</v>
      </c>
      <c r="E48" s="239">
        <v>580</v>
      </c>
      <c r="F48" s="239">
        <v>638</v>
      </c>
      <c r="G48" s="17">
        <v>0.10000000000000009</v>
      </c>
      <c r="H48" s="7"/>
      <c r="I48" s="1"/>
    </row>
    <row r="49" spans="1:9" ht="15" customHeight="1">
      <c r="A49" s="237" t="s">
        <v>273</v>
      </c>
      <c r="B49" s="239">
        <v>418</v>
      </c>
      <c r="C49" s="225">
        <v>427</v>
      </c>
      <c r="D49" s="238">
        <v>2.1531100478468845E-2</v>
      </c>
      <c r="E49" s="225">
        <v>928</v>
      </c>
      <c r="F49" s="225">
        <v>713</v>
      </c>
      <c r="G49" s="17">
        <v>-0.23168103448275867</v>
      </c>
      <c r="H49" s="7"/>
      <c r="I49" s="1"/>
    </row>
    <row r="50" spans="1:9" ht="15" customHeight="1">
      <c r="A50" s="237" t="s">
        <v>63</v>
      </c>
      <c r="B50" s="239">
        <v>126</v>
      </c>
      <c r="C50" s="170">
        <v>193</v>
      </c>
      <c r="D50" s="238">
        <v>0.53174603174603186</v>
      </c>
      <c r="E50" s="170">
        <v>242</v>
      </c>
      <c r="F50" s="170">
        <v>425</v>
      </c>
      <c r="G50" s="17">
        <v>0.75619834710743805</v>
      </c>
      <c r="H50" s="7"/>
      <c r="I50" s="1"/>
    </row>
    <row r="51" spans="1:9" ht="15" customHeight="1">
      <c r="A51" s="237" t="s">
        <v>282</v>
      </c>
      <c r="B51" s="239">
        <v>1759</v>
      </c>
      <c r="C51" s="170">
        <v>1786</v>
      </c>
      <c r="D51" s="238">
        <v>1.5349630471858999E-2</v>
      </c>
      <c r="E51" s="170">
        <v>2520</v>
      </c>
      <c r="F51" s="170">
        <v>2615</v>
      </c>
      <c r="G51" s="17">
        <v>3.7698412698412787E-2</v>
      </c>
      <c r="H51" s="7"/>
      <c r="I51" s="1"/>
    </row>
    <row r="52" spans="1:9" ht="15" customHeight="1">
      <c r="A52" s="237" t="s">
        <v>324</v>
      </c>
      <c r="B52" s="239">
        <v>259</v>
      </c>
      <c r="C52" s="224">
        <v>296</v>
      </c>
      <c r="D52" s="238">
        <v>0.14285714285714279</v>
      </c>
      <c r="E52" s="224">
        <v>484</v>
      </c>
      <c r="F52" s="224">
        <v>617</v>
      </c>
      <c r="G52" s="17">
        <v>0.27479338842975198</v>
      </c>
      <c r="H52" s="7"/>
      <c r="I52" s="1"/>
    </row>
    <row r="53" spans="1:9" ht="15" customHeight="1">
      <c r="A53" s="237" t="s">
        <v>272</v>
      </c>
      <c r="B53" s="239">
        <v>694</v>
      </c>
      <c r="C53" s="170">
        <v>916</v>
      </c>
      <c r="D53" s="238">
        <v>0.31988472622478392</v>
      </c>
      <c r="E53" s="170">
        <v>1098</v>
      </c>
      <c r="F53" s="170">
        <v>1453</v>
      </c>
      <c r="G53" s="17">
        <v>0.32331511839708571</v>
      </c>
      <c r="H53" s="7"/>
      <c r="I53" s="1"/>
    </row>
    <row r="54" spans="1:9" ht="15" customHeight="1">
      <c r="A54" s="227" t="s">
        <v>64</v>
      </c>
      <c r="B54" s="225">
        <v>5692</v>
      </c>
      <c r="C54" s="170">
        <v>6970</v>
      </c>
      <c r="D54" s="238">
        <v>0.22452565003513714</v>
      </c>
      <c r="E54" s="170">
        <v>10820</v>
      </c>
      <c r="F54" s="170">
        <v>11983</v>
      </c>
      <c r="G54" s="17">
        <v>0.10748613678373387</v>
      </c>
      <c r="H54" s="7"/>
      <c r="I54" s="1"/>
    </row>
    <row r="55" spans="1:9" ht="15" customHeight="1">
      <c r="A55" s="110"/>
      <c r="B55" s="110"/>
      <c r="C55" s="110"/>
      <c r="D55" s="184"/>
      <c r="E55" s="110"/>
      <c r="F55" s="110"/>
      <c r="G55" s="1"/>
      <c r="H55" s="1"/>
      <c r="I55" s="1"/>
    </row>
    <row r="56" spans="1:9" ht="15" customHeight="1">
      <c r="A56" s="221"/>
      <c r="B56" s="221"/>
      <c r="C56" s="221"/>
      <c r="D56" s="180"/>
      <c r="E56" s="222"/>
      <c r="F56" s="223"/>
      <c r="G56" s="51"/>
      <c r="H56" s="1"/>
      <c r="I56" s="1"/>
    </row>
    <row r="57" spans="1:9" ht="15" customHeight="1">
      <c r="A57" s="1"/>
      <c r="B57" s="1"/>
      <c r="C57" s="1"/>
      <c r="D57" s="12"/>
      <c r="E57" s="1"/>
      <c r="F57" s="1"/>
      <c r="G57" s="1"/>
      <c r="H57" s="1"/>
      <c r="I57" s="1"/>
    </row>
    <row r="58" spans="1:9" ht="15" customHeight="1">
      <c r="D58" s="12"/>
      <c r="E58" s="7"/>
      <c r="F58" s="7"/>
      <c r="G58" s="1"/>
      <c r="H58" s="1"/>
      <c r="I58" s="1"/>
    </row>
    <row r="59" spans="1:9" ht="15" customHeight="1">
      <c r="A59" s="1"/>
      <c r="B59" s="7"/>
      <c r="C59" s="7"/>
      <c r="D59" s="12"/>
      <c r="E59" s="7"/>
      <c r="F59" s="7"/>
      <c r="G59" s="1"/>
      <c r="H59" s="1"/>
      <c r="I59" s="1"/>
    </row>
    <row r="60" spans="1:9" ht="15" customHeight="1">
      <c r="A60" s="1"/>
      <c r="B60" s="7"/>
      <c r="C60" s="7"/>
      <c r="D60" s="12"/>
      <c r="E60" s="7"/>
      <c r="F60" s="7"/>
      <c r="G60" s="1"/>
      <c r="H60" s="1"/>
      <c r="I60" s="1"/>
    </row>
    <row r="61" spans="1:9" ht="15" customHeight="1">
      <c r="A61" s="1"/>
      <c r="B61" s="1"/>
      <c r="C61" s="1"/>
      <c r="D61" s="12"/>
      <c r="E61" s="1"/>
      <c r="F61" s="1"/>
      <c r="G61" s="1"/>
      <c r="H61" s="1"/>
      <c r="I61" s="1"/>
    </row>
    <row r="62" spans="1:9" ht="15" customHeight="1">
      <c r="A62" s="1"/>
      <c r="B62" s="1"/>
      <c r="C62" s="1"/>
      <c r="D62" s="12"/>
      <c r="E62" s="1"/>
      <c r="F62" s="1"/>
      <c r="G62" s="1"/>
      <c r="H62" s="1"/>
      <c r="I62" s="1"/>
    </row>
    <row r="63" spans="1:9" ht="15" customHeight="1">
      <c r="A63" s="1"/>
      <c r="B63" s="1"/>
      <c r="C63" s="1"/>
      <c r="D63" s="12"/>
      <c r="E63" s="1"/>
      <c r="F63" s="1"/>
      <c r="G63" s="1"/>
      <c r="H63" s="1"/>
      <c r="I63" s="1"/>
    </row>
    <row r="64" spans="1:9" ht="15" customHeight="1">
      <c r="A64" s="1"/>
      <c r="B64" s="1"/>
      <c r="C64" s="1"/>
      <c r="D64" s="12"/>
      <c r="E64" s="1"/>
      <c r="F64" s="1"/>
      <c r="G64" s="1"/>
      <c r="H64" s="1"/>
      <c r="I64" s="1"/>
    </row>
    <row r="65" spans="1:9" ht="15" customHeight="1">
      <c r="A65" s="1"/>
      <c r="B65" s="1"/>
      <c r="C65" s="1"/>
      <c r="D65" s="12"/>
      <c r="E65" s="1"/>
      <c r="F65" s="1"/>
      <c r="G65" s="1"/>
      <c r="H65" s="1"/>
      <c r="I65" s="1"/>
    </row>
    <row r="66" spans="1:9" ht="15" customHeight="1">
      <c r="A66" s="1"/>
      <c r="B66" s="1"/>
      <c r="C66" s="1"/>
      <c r="D66" s="12"/>
      <c r="E66" s="37"/>
      <c r="F66" s="1"/>
      <c r="G66" s="1"/>
      <c r="H66" s="1"/>
      <c r="I66" s="1"/>
    </row>
    <row r="67" spans="1:9" ht="15" customHeight="1">
      <c r="A67" s="1"/>
      <c r="B67" s="1"/>
      <c r="C67" s="1"/>
      <c r="D67" s="12"/>
      <c r="E67" s="1"/>
      <c r="F67" s="1"/>
      <c r="G67" s="1"/>
      <c r="H67" s="1"/>
      <c r="I67" s="1"/>
    </row>
    <row r="68" spans="1:9" ht="15" customHeight="1">
      <c r="A68" s="1"/>
      <c r="B68" s="1"/>
      <c r="C68" s="1"/>
      <c r="D68" s="12"/>
      <c r="E68" s="1"/>
      <c r="F68" s="1"/>
      <c r="G68" s="1"/>
      <c r="H68" s="1"/>
      <c r="I68" s="1"/>
    </row>
    <row r="69" spans="1:9" ht="15" customHeight="1">
      <c r="A69" s="1"/>
      <c r="B69" s="1"/>
      <c r="C69" s="1"/>
      <c r="D69" s="12"/>
      <c r="E69" s="1"/>
      <c r="F69" s="1"/>
      <c r="G69" s="1"/>
      <c r="H69" s="1"/>
      <c r="I69" s="1"/>
    </row>
    <row r="70" spans="1:9" ht="15" customHeight="1">
      <c r="A70" s="1"/>
      <c r="B70" s="1"/>
      <c r="C70" s="1"/>
      <c r="D70" s="12"/>
      <c r="E70" s="1"/>
      <c r="F70" s="1"/>
      <c r="G70" s="1"/>
      <c r="H70" s="1"/>
      <c r="I70" s="1"/>
    </row>
    <row r="71" spans="1:9" ht="15" customHeight="1">
      <c r="A71" s="1"/>
      <c r="B71" s="1"/>
      <c r="C71" s="1"/>
      <c r="D71" s="12"/>
      <c r="E71" s="1"/>
      <c r="F71" s="1"/>
      <c r="G71" s="1"/>
      <c r="H71" s="1"/>
      <c r="I71" s="1"/>
    </row>
    <row r="72" spans="1:9" ht="15" customHeight="1">
      <c r="A72" s="1"/>
      <c r="B72" s="1"/>
      <c r="C72" s="1"/>
      <c r="D72" s="12"/>
      <c r="E72" s="1"/>
      <c r="F72" s="1"/>
      <c r="G72" s="1"/>
      <c r="H72" s="1"/>
      <c r="I72" s="1"/>
    </row>
    <row r="73" spans="1:9" ht="15" customHeight="1">
      <c r="A73" s="1"/>
      <c r="B73" s="1"/>
      <c r="C73" s="1"/>
      <c r="D73" s="12"/>
      <c r="E73" s="1"/>
      <c r="F73" s="1"/>
      <c r="G73" s="1"/>
      <c r="H73" s="1"/>
      <c r="I73" s="1"/>
    </row>
    <row r="74" spans="1:9" ht="15" customHeight="1">
      <c r="A74" s="1"/>
      <c r="B74" s="1"/>
      <c r="C74" s="1"/>
      <c r="D74" s="1"/>
      <c r="E74" s="1"/>
      <c r="F74" s="1"/>
      <c r="G74" s="1"/>
      <c r="H74" s="1"/>
      <c r="I74" s="1"/>
    </row>
    <row r="75" spans="1:9" ht="15" customHeight="1">
      <c r="A75" s="1"/>
      <c r="B75" s="1"/>
      <c r="C75" s="1"/>
      <c r="D75" s="1"/>
      <c r="E75" s="1"/>
      <c r="F75" s="1"/>
      <c r="G75" s="1"/>
      <c r="H75" s="1"/>
      <c r="I75" s="1"/>
    </row>
    <row r="76" spans="1:9" ht="15" customHeight="1">
      <c r="A76" s="1"/>
      <c r="B76" s="1"/>
      <c r="C76" s="1"/>
      <c r="D76" s="1"/>
      <c r="E76" s="1"/>
      <c r="F76" s="1"/>
      <c r="G76" s="1"/>
      <c r="H76" s="1"/>
      <c r="I76" s="1"/>
    </row>
    <row r="77" spans="1:9" ht="15" customHeight="1">
      <c r="A77" s="1"/>
      <c r="B77" s="1"/>
      <c r="C77" s="1"/>
      <c r="D77" s="1"/>
      <c r="E77" s="1"/>
      <c r="F77" s="1"/>
      <c r="G77" s="1"/>
      <c r="H77" s="1"/>
      <c r="I77" s="1"/>
    </row>
    <row r="78" spans="1:9" ht="15" customHeight="1">
      <c r="A78" s="1"/>
      <c r="B78" s="1"/>
      <c r="C78" s="1"/>
      <c r="D78" s="1"/>
      <c r="E78" s="1"/>
      <c r="F78" s="1"/>
      <c r="G78" s="1"/>
      <c r="H78" s="1"/>
      <c r="I78" s="1"/>
    </row>
    <row r="79" spans="1:9" ht="15" customHeight="1">
      <c r="A79" s="1"/>
      <c r="B79" s="1"/>
      <c r="C79" s="1"/>
      <c r="D79" s="1"/>
      <c r="E79" s="1"/>
      <c r="F79" s="1"/>
      <c r="G79" s="1"/>
      <c r="H79" s="1"/>
      <c r="I79" s="1"/>
    </row>
    <row r="80" spans="1:9" ht="15" customHeight="1">
      <c r="A80" s="1"/>
      <c r="B80" s="1"/>
      <c r="C80" s="1"/>
      <c r="D80" s="1"/>
      <c r="E80" s="1"/>
      <c r="F80" s="1"/>
      <c r="G80" s="1"/>
      <c r="H80" s="1"/>
      <c r="I80" s="1"/>
    </row>
    <row r="81" spans="1:9" ht="15" customHeight="1">
      <c r="A81" s="1"/>
      <c r="B81" s="1"/>
      <c r="C81" s="1"/>
      <c r="D81" s="1"/>
      <c r="E81" s="1"/>
      <c r="F81" s="1"/>
      <c r="G81" s="1"/>
      <c r="H81" s="1"/>
      <c r="I81" s="1"/>
    </row>
    <row r="82" spans="1:9" ht="15" customHeight="1">
      <c r="A82" s="1"/>
      <c r="B82" s="1"/>
      <c r="C82" s="1"/>
      <c r="D82" s="1"/>
      <c r="E82" s="1"/>
      <c r="F82" s="1"/>
      <c r="G82" s="1"/>
      <c r="H82" s="1"/>
      <c r="I82" s="1"/>
    </row>
    <row r="83" spans="1:9" ht="15" customHeight="1">
      <c r="A83" s="1"/>
      <c r="B83" s="1"/>
      <c r="C83" s="1"/>
      <c r="D83" s="1"/>
      <c r="E83" s="1"/>
      <c r="F83" s="1"/>
      <c r="G83" s="1"/>
      <c r="H83" s="1"/>
      <c r="I83" s="1"/>
    </row>
    <row r="84" spans="1:9" ht="15" customHeight="1">
      <c r="A84" s="1"/>
      <c r="B84" s="1"/>
      <c r="C84" s="1"/>
      <c r="D84" s="1"/>
      <c r="E84" s="1"/>
      <c r="F84" s="1"/>
      <c r="G84" s="1"/>
      <c r="H84" s="1"/>
      <c r="I84" s="1"/>
    </row>
    <row r="85" spans="1:9" ht="15" customHeight="1">
      <c r="A85" s="1"/>
      <c r="B85" s="1"/>
      <c r="C85" s="1"/>
      <c r="D85" s="1"/>
      <c r="E85" s="1"/>
      <c r="F85" s="1"/>
      <c r="G85" s="1"/>
      <c r="H85" s="1"/>
      <c r="I85" s="1"/>
    </row>
    <row r="86" spans="1:9" ht="15" customHeight="1">
      <c r="A86" s="1"/>
      <c r="B86" s="1"/>
      <c r="C86" s="1"/>
      <c r="D86" s="1"/>
      <c r="E86" s="1"/>
      <c r="F86" s="1"/>
      <c r="G86" s="1"/>
      <c r="H86" s="1"/>
      <c r="I86" s="1"/>
    </row>
    <row r="87" spans="1:9" ht="15" customHeight="1">
      <c r="A87" s="1"/>
      <c r="B87" s="1"/>
      <c r="C87" s="1"/>
      <c r="D87" s="1"/>
      <c r="E87" s="1"/>
      <c r="F87" s="1"/>
      <c r="G87" s="1"/>
      <c r="H87" s="1"/>
      <c r="I87" s="1"/>
    </row>
    <row r="88" spans="1:9" ht="15" customHeight="1">
      <c r="A88" s="1"/>
      <c r="B88" s="1"/>
      <c r="C88" s="1"/>
      <c r="D88" s="1"/>
      <c r="E88" s="1"/>
      <c r="F88" s="1"/>
      <c r="G88" s="1"/>
      <c r="H88" s="1"/>
      <c r="I88" s="1"/>
    </row>
    <row r="89" spans="1:9" ht="15" customHeight="1">
      <c r="A89" s="1"/>
      <c r="B89" s="1"/>
      <c r="C89" s="1"/>
      <c r="D89" s="1"/>
      <c r="E89" s="1"/>
      <c r="F89" s="1"/>
      <c r="G89" s="1"/>
      <c r="H89" s="1"/>
      <c r="I89" s="1"/>
    </row>
    <row r="90" spans="1:9" ht="15" customHeight="1">
      <c r="A90" s="1"/>
      <c r="B90" s="1"/>
      <c r="C90" s="1"/>
      <c r="D90" s="1"/>
      <c r="E90" s="1"/>
      <c r="F90" s="1"/>
      <c r="G90" s="1"/>
      <c r="H90" s="1"/>
      <c r="I90" s="1"/>
    </row>
    <row r="91" spans="1:9" ht="15" customHeight="1">
      <c r="A91" s="1"/>
      <c r="B91" s="1"/>
      <c r="C91" s="1"/>
      <c r="D91" s="1"/>
      <c r="E91" s="1"/>
      <c r="F91" s="1"/>
      <c r="G91" s="1"/>
      <c r="H91" s="1"/>
      <c r="I91" s="1"/>
    </row>
    <row r="92" spans="1:9" ht="15" customHeight="1">
      <c r="A92" s="1"/>
      <c r="B92" s="1"/>
      <c r="C92" s="1"/>
      <c r="D92" s="1"/>
      <c r="E92" s="1"/>
      <c r="F92" s="1"/>
      <c r="G92" s="1"/>
      <c r="H92" s="1"/>
      <c r="I92" s="1"/>
    </row>
    <row r="93" spans="1:9" ht="15" customHeight="1">
      <c r="A93" s="1"/>
      <c r="B93" s="1"/>
      <c r="C93" s="1"/>
      <c r="D93" s="1"/>
      <c r="E93" s="1"/>
      <c r="F93" s="1"/>
      <c r="G93" s="1"/>
      <c r="H93" s="1"/>
      <c r="I93" s="1"/>
    </row>
    <row r="94" spans="1:9" ht="15" customHeight="1">
      <c r="A94" s="1"/>
      <c r="B94" s="1"/>
      <c r="C94" s="1"/>
      <c r="D94" s="1"/>
      <c r="E94" s="1"/>
      <c r="F94" s="1"/>
      <c r="G94" s="1"/>
      <c r="H94" s="1"/>
      <c r="I94" s="1"/>
    </row>
    <row r="95" spans="1:9" ht="15" customHeight="1">
      <c r="A95" s="1"/>
      <c r="B95" s="1"/>
      <c r="C95" s="1"/>
      <c r="D95" s="1"/>
      <c r="E95" s="1"/>
      <c r="F95" s="1"/>
      <c r="G95" s="1"/>
      <c r="H95" s="1"/>
      <c r="I95" s="1"/>
    </row>
    <row r="96" spans="1:9" ht="15" customHeight="1">
      <c r="A96" s="1"/>
      <c r="B96" s="1"/>
      <c r="C96" s="1"/>
      <c r="D96" s="1"/>
      <c r="E96" s="1"/>
      <c r="F96" s="1"/>
      <c r="G96" s="1"/>
      <c r="H96" s="1"/>
      <c r="I96" s="1"/>
    </row>
    <row r="97" spans="1:9" ht="15" customHeight="1">
      <c r="A97" s="1"/>
      <c r="B97" s="1"/>
      <c r="C97" s="1"/>
      <c r="D97" s="1"/>
      <c r="E97" s="1"/>
      <c r="F97" s="1"/>
      <c r="G97" s="1"/>
      <c r="H97" s="1"/>
      <c r="I97" s="1"/>
    </row>
    <row r="98" spans="1:9" ht="15" customHeight="1">
      <c r="A98" s="1"/>
      <c r="B98" s="1"/>
      <c r="C98" s="1"/>
      <c r="D98" s="1"/>
      <c r="E98" s="1"/>
      <c r="F98" s="1"/>
      <c r="G98" s="1"/>
      <c r="H98" s="1"/>
      <c r="I98" s="1"/>
    </row>
    <row r="99" spans="1:9" ht="15" customHeight="1">
      <c r="A99" s="1"/>
      <c r="B99" s="1"/>
      <c r="C99" s="1"/>
      <c r="D99" s="1"/>
      <c r="E99" s="1"/>
      <c r="F99" s="1"/>
      <c r="G99" s="1"/>
      <c r="H99" s="1"/>
      <c r="I99" s="1"/>
    </row>
    <row r="100" spans="1:9" ht="15" customHeight="1">
      <c r="A100" s="1"/>
      <c r="B100" s="1"/>
      <c r="C100" s="1"/>
      <c r="D100" s="1"/>
      <c r="E100" s="1"/>
      <c r="F100" s="1"/>
      <c r="G100" s="1"/>
      <c r="H100" s="1"/>
      <c r="I100" s="1"/>
    </row>
    <row r="101" spans="1:9" ht="15" customHeight="1">
      <c r="A101" s="1"/>
      <c r="B101" s="1"/>
      <c r="C101" s="1"/>
      <c r="D101" s="1"/>
      <c r="E101" s="1"/>
      <c r="F101" s="1"/>
      <c r="G101" s="1"/>
      <c r="H101" s="1"/>
      <c r="I101" s="1"/>
    </row>
    <row r="102" spans="1:9" ht="15" customHeight="1">
      <c r="A102" s="1"/>
      <c r="B102" s="1"/>
      <c r="C102" s="1"/>
      <c r="D102" s="1"/>
      <c r="E102" s="1"/>
      <c r="F102" s="1"/>
      <c r="G102" s="1"/>
      <c r="H102" s="1"/>
      <c r="I102" s="1"/>
    </row>
    <row r="103" spans="1:9" ht="15" customHeight="1">
      <c r="A103" s="1"/>
      <c r="B103" s="1"/>
      <c r="C103" s="1"/>
      <c r="D103" s="1"/>
      <c r="E103" s="1"/>
      <c r="F103" s="1"/>
      <c r="G103" s="1"/>
      <c r="H103" s="1"/>
      <c r="I103" s="1"/>
    </row>
    <row r="104" spans="1:9" ht="15" customHeight="1">
      <c r="A104" s="1"/>
      <c r="B104" s="1"/>
      <c r="C104" s="1"/>
      <c r="D104" s="1"/>
      <c r="E104" s="1"/>
      <c r="F104" s="1"/>
      <c r="G104" s="1"/>
      <c r="H104" s="1"/>
      <c r="I104" s="1"/>
    </row>
    <row r="105" spans="1:9" ht="15" customHeight="1">
      <c r="A105" s="1"/>
      <c r="B105" s="1"/>
      <c r="C105" s="1"/>
      <c r="D105" s="1"/>
      <c r="E105" s="1"/>
      <c r="F105" s="1"/>
      <c r="G105" s="1"/>
      <c r="H105" s="1"/>
      <c r="I105" s="1"/>
    </row>
    <row r="106" spans="1:9" ht="15" customHeight="1">
      <c r="A106" s="1"/>
      <c r="B106" s="1"/>
      <c r="C106" s="1"/>
      <c r="D106" s="1"/>
      <c r="E106" s="1"/>
      <c r="F106" s="1"/>
      <c r="G106" s="1"/>
      <c r="H106" s="1"/>
      <c r="I106" s="1"/>
    </row>
    <row r="107" spans="1:9" ht="15" customHeight="1">
      <c r="A107" s="1"/>
      <c r="B107" s="1"/>
      <c r="C107" s="1"/>
      <c r="D107" s="1"/>
      <c r="E107" s="1"/>
      <c r="F107" s="1"/>
      <c r="G107" s="1"/>
      <c r="H107" s="1"/>
      <c r="I107" s="1"/>
    </row>
    <row r="108" spans="1:9" ht="15" customHeight="1">
      <c r="A108" s="1"/>
      <c r="B108" s="1"/>
      <c r="C108" s="1"/>
      <c r="D108" s="1"/>
      <c r="E108" s="1"/>
      <c r="F108" s="1"/>
      <c r="G108" s="1"/>
      <c r="H108" s="1"/>
      <c r="I108" s="1"/>
    </row>
    <row r="109" spans="1:9" ht="15" customHeight="1">
      <c r="A109" s="1"/>
      <c r="B109" s="1"/>
      <c r="C109" s="1"/>
      <c r="D109" s="1"/>
      <c r="E109" s="1"/>
      <c r="F109" s="1"/>
      <c r="G109" s="1"/>
      <c r="H109" s="1"/>
      <c r="I109" s="1"/>
    </row>
    <row r="110" spans="1:9" ht="15" customHeight="1">
      <c r="A110" s="1"/>
      <c r="B110" s="1"/>
      <c r="C110" s="1"/>
      <c r="D110" s="1"/>
      <c r="E110" s="1"/>
      <c r="F110" s="1"/>
      <c r="G110" s="1"/>
      <c r="H110" s="1"/>
      <c r="I110" s="1"/>
    </row>
    <row r="111" spans="1:9" ht="15" customHeight="1">
      <c r="A111" s="1"/>
      <c r="B111" s="1"/>
      <c r="C111" s="1"/>
      <c r="D111" s="1"/>
      <c r="E111" s="1"/>
      <c r="F111" s="1"/>
      <c r="G111" s="1"/>
      <c r="H111" s="1"/>
      <c r="I111" s="1"/>
    </row>
    <row r="112" spans="1:9" ht="15" customHeight="1">
      <c r="A112" s="1"/>
      <c r="B112" s="1"/>
      <c r="C112" s="1"/>
      <c r="D112" s="1"/>
      <c r="E112" s="1"/>
      <c r="F112" s="1"/>
      <c r="G112" s="1"/>
      <c r="H112" s="1"/>
      <c r="I112" s="1"/>
    </row>
    <row r="113" spans="1:9" ht="15" customHeight="1">
      <c r="A113" s="1"/>
      <c r="B113" s="1"/>
      <c r="C113" s="1"/>
      <c r="D113" s="1"/>
      <c r="E113" s="1"/>
      <c r="F113" s="1"/>
      <c r="G113" s="1"/>
      <c r="H113" s="1"/>
      <c r="I113" s="1"/>
    </row>
    <row r="114" spans="1:9" ht="15" customHeight="1">
      <c r="A114" s="1"/>
      <c r="B114" s="1"/>
      <c r="C114" s="1"/>
      <c r="D114" s="1"/>
      <c r="E114" s="1"/>
      <c r="F114" s="1"/>
      <c r="G114" s="1"/>
      <c r="H114" s="1"/>
      <c r="I114" s="1"/>
    </row>
    <row r="115" spans="1:9" ht="15" customHeight="1">
      <c r="A115" s="1"/>
      <c r="B115" s="1"/>
      <c r="C115" s="1"/>
      <c r="D115" s="1"/>
      <c r="E115" s="1"/>
      <c r="F115" s="1"/>
      <c r="G115" s="1"/>
      <c r="H115" s="1"/>
      <c r="I115" s="1"/>
    </row>
    <row r="116" spans="1:9" ht="15" customHeight="1">
      <c r="A116" s="1"/>
      <c r="B116" s="1"/>
      <c r="C116" s="1"/>
      <c r="D116" s="1"/>
      <c r="E116" s="1"/>
      <c r="F116" s="1"/>
      <c r="G116" s="1"/>
      <c r="H116" s="1"/>
      <c r="I116" s="1"/>
    </row>
    <row r="117" spans="1:9" ht="15" customHeight="1">
      <c r="A117" s="1"/>
      <c r="B117" s="1"/>
      <c r="C117" s="1"/>
      <c r="D117" s="1"/>
      <c r="E117" s="1"/>
      <c r="F117" s="1"/>
      <c r="G117" s="1"/>
      <c r="H117" s="1"/>
      <c r="I117" s="1"/>
    </row>
    <row r="118" spans="1:9" ht="15" customHeight="1">
      <c r="A118" s="1"/>
      <c r="B118" s="1"/>
      <c r="C118" s="1"/>
      <c r="D118" s="1"/>
      <c r="E118" s="1"/>
      <c r="F118" s="1"/>
      <c r="G118" s="1"/>
      <c r="H118" s="1"/>
      <c r="I118" s="1"/>
    </row>
    <row r="119" spans="1:9" ht="15" customHeight="1">
      <c r="A119" s="1"/>
      <c r="B119" s="1"/>
      <c r="C119" s="1"/>
      <c r="D119" s="1"/>
      <c r="E119" s="1"/>
      <c r="F119" s="1"/>
      <c r="G119" s="1"/>
      <c r="H119" s="1"/>
      <c r="I119" s="1"/>
    </row>
    <row r="120" spans="1:9" ht="15" customHeight="1">
      <c r="A120" s="1"/>
      <c r="B120" s="1"/>
      <c r="C120" s="1"/>
      <c r="D120" s="1"/>
      <c r="E120" s="1"/>
      <c r="F120" s="1"/>
      <c r="G120" s="1"/>
      <c r="H120" s="1"/>
      <c r="I120" s="1"/>
    </row>
    <row r="121" spans="1:9" ht="15" customHeight="1">
      <c r="A121" s="1"/>
      <c r="B121" s="1"/>
      <c r="C121" s="1"/>
      <c r="D121" s="1"/>
      <c r="E121" s="1"/>
      <c r="F121" s="1"/>
      <c r="G121" s="1"/>
      <c r="H121" s="1"/>
      <c r="I121" s="1"/>
    </row>
    <row r="122" spans="1:9" ht="15" customHeight="1">
      <c r="A122" s="1"/>
      <c r="B122" s="1"/>
      <c r="C122" s="1"/>
      <c r="D122" s="1"/>
      <c r="E122" s="1"/>
      <c r="F122" s="1"/>
      <c r="G122" s="1"/>
      <c r="H122" s="1"/>
      <c r="I122" s="1"/>
    </row>
    <row r="123" spans="1:9" ht="15" customHeight="1">
      <c r="A123" s="1"/>
      <c r="B123" s="1"/>
      <c r="C123" s="1"/>
      <c r="D123" s="1"/>
      <c r="E123" s="1"/>
      <c r="F123" s="1"/>
      <c r="G123" s="1"/>
      <c r="H123" s="1"/>
      <c r="I123" s="1"/>
    </row>
    <row r="124" spans="1:9" ht="15" customHeight="1">
      <c r="A124" s="1"/>
      <c r="B124" s="1"/>
      <c r="C124" s="1"/>
      <c r="D124" s="1"/>
      <c r="E124" s="1"/>
      <c r="F124" s="1"/>
      <c r="G124" s="1"/>
      <c r="H124" s="1"/>
      <c r="I124" s="1"/>
    </row>
    <row r="125" spans="1:9" ht="15" customHeight="1">
      <c r="A125" s="1"/>
      <c r="B125" s="1"/>
      <c r="C125" s="1"/>
      <c r="D125" s="1"/>
      <c r="E125" s="1"/>
      <c r="F125" s="1"/>
      <c r="G125" s="1"/>
      <c r="H125" s="1"/>
      <c r="I125" s="1"/>
    </row>
    <row r="126" spans="1:9" ht="15" customHeight="1">
      <c r="A126" s="1"/>
      <c r="B126" s="1"/>
      <c r="C126" s="1"/>
      <c r="D126" s="1"/>
      <c r="E126" s="1"/>
      <c r="F126" s="1"/>
      <c r="G126" s="1"/>
      <c r="H126" s="1"/>
      <c r="I126" s="1"/>
    </row>
    <row r="127" spans="1:9" ht="15" customHeight="1">
      <c r="A127" s="1"/>
      <c r="B127" s="1"/>
      <c r="C127" s="1"/>
      <c r="D127" s="1"/>
      <c r="E127" s="1"/>
      <c r="F127" s="1"/>
      <c r="G127" s="1"/>
      <c r="H127" s="1"/>
      <c r="I127" s="1"/>
    </row>
    <row r="128" spans="1:9" ht="15" customHeight="1">
      <c r="A128" s="1"/>
      <c r="B128" s="1"/>
      <c r="C128" s="1"/>
      <c r="D128" s="1"/>
      <c r="E128" s="1"/>
      <c r="F128" s="1"/>
      <c r="G128" s="1"/>
      <c r="H128" s="1"/>
      <c r="I128" s="1"/>
    </row>
    <row r="129" spans="1:9" ht="15" customHeight="1">
      <c r="A129" s="1"/>
      <c r="B129" s="1"/>
      <c r="C129" s="1"/>
      <c r="D129" s="1"/>
      <c r="E129" s="1"/>
      <c r="F129" s="1"/>
      <c r="G129" s="1"/>
      <c r="H129" s="1"/>
      <c r="I129" s="1"/>
    </row>
    <row r="130" spans="1:9" ht="15" customHeight="1">
      <c r="A130" s="1"/>
      <c r="B130" s="1"/>
      <c r="C130" s="1"/>
      <c r="D130" s="1"/>
      <c r="E130" s="1"/>
      <c r="F130" s="1"/>
      <c r="G130" s="1"/>
      <c r="H130" s="1"/>
      <c r="I130" s="1"/>
    </row>
    <row r="131" spans="1:9" ht="15" customHeight="1">
      <c r="A131" s="1"/>
      <c r="B131" s="1"/>
      <c r="C131" s="1"/>
      <c r="D131" s="1"/>
      <c r="E131" s="1"/>
      <c r="F131" s="1"/>
      <c r="G131" s="1"/>
      <c r="H131" s="1"/>
      <c r="I131" s="1"/>
    </row>
    <row r="132" spans="1:9" ht="15" customHeight="1">
      <c r="A132" s="1"/>
      <c r="B132" s="1"/>
      <c r="C132" s="1"/>
      <c r="D132" s="1"/>
      <c r="E132" s="1"/>
      <c r="F132" s="1"/>
      <c r="G132" s="1"/>
      <c r="H132" s="1"/>
      <c r="I132" s="1"/>
    </row>
    <row r="133" spans="1:9" ht="15">
      <c r="A133" s="1"/>
      <c r="B133" s="1"/>
      <c r="C133" s="1"/>
      <c r="D133" s="1"/>
      <c r="E133" s="1"/>
      <c r="F133" s="1"/>
      <c r="G133" s="1"/>
      <c r="H133" s="1"/>
    </row>
    <row r="134" spans="1:9" ht="15">
      <c r="A134" s="1"/>
      <c r="B134" s="1"/>
      <c r="C134" s="1"/>
      <c r="D134" s="1"/>
      <c r="E134" s="1"/>
      <c r="F134" s="1"/>
      <c r="G134" s="1"/>
      <c r="H134" s="1"/>
    </row>
    <row r="135" spans="1:9" ht="15">
      <c r="A135" s="1"/>
      <c r="B135" s="1"/>
      <c r="C135" s="1"/>
      <c r="D135" s="1"/>
      <c r="E135" s="1"/>
      <c r="F135" s="1"/>
      <c r="G135" s="1"/>
      <c r="H135" s="1"/>
    </row>
    <row r="136" spans="1:9" ht="15">
      <c r="A136" s="1"/>
      <c r="B136" s="1"/>
      <c r="C136" s="1"/>
      <c r="D136" s="1"/>
      <c r="E136" s="1"/>
      <c r="F136" s="1"/>
      <c r="G136" s="1"/>
      <c r="H136" s="1"/>
    </row>
    <row r="137" spans="1:9" ht="15">
      <c r="A137" s="1"/>
      <c r="B137" s="1"/>
      <c r="C137" s="1"/>
      <c r="D137" s="1"/>
      <c r="E137" s="1"/>
      <c r="F137" s="1"/>
      <c r="G137" s="1"/>
      <c r="H137" s="1"/>
    </row>
    <row r="138" spans="1:9" ht="15">
      <c r="A138" s="1"/>
      <c r="B138" s="1"/>
      <c r="C138" s="1"/>
      <c r="D138" s="1"/>
      <c r="E138" s="1"/>
      <c r="F138" s="1"/>
      <c r="G138" s="1"/>
      <c r="H138" s="1"/>
    </row>
    <row r="139" spans="1:9" ht="15">
      <c r="A139" s="1"/>
      <c r="B139" s="1"/>
      <c r="C139" s="1"/>
      <c r="D139" s="1"/>
      <c r="E139" s="1"/>
      <c r="F139" s="1"/>
      <c r="G139" s="1"/>
      <c r="H139" s="1"/>
    </row>
    <row r="140" spans="1:9" ht="15">
      <c r="A140" s="1"/>
      <c r="B140" s="1"/>
      <c r="C140" s="1"/>
      <c r="D140" s="1"/>
      <c r="E140" s="1"/>
      <c r="F140" s="1"/>
      <c r="G140" s="1"/>
      <c r="H140" s="1"/>
    </row>
    <row r="141" spans="1:9" ht="15">
      <c r="A141" s="1"/>
      <c r="B141" s="1"/>
      <c r="C141" s="1"/>
      <c r="D141" s="1"/>
      <c r="E141" s="1"/>
      <c r="F141" s="1"/>
      <c r="G141" s="1"/>
      <c r="H141" s="1"/>
    </row>
    <row r="142" spans="1:9" ht="15">
      <c r="A142" s="1"/>
      <c r="B142" s="1"/>
      <c r="C142" s="1"/>
      <c r="D142" s="1"/>
      <c r="E142" s="1"/>
      <c r="F142" s="1"/>
      <c r="G142" s="1"/>
      <c r="H142" s="1"/>
    </row>
    <row r="143" spans="1:9" ht="15">
      <c r="A143" s="1"/>
      <c r="B143" s="1"/>
      <c r="C143" s="1"/>
      <c r="D143" s="1"/>
      <c r="E143" s="1"/>
      <c r="F143" s="1"/>
      <c r="G143" s="1"/>
      <c r="H143" s="1"/>
    </row>
    <row r="144" spans="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Stoeger Maria</dc:creator>
  <cp:lastModifiedBy>Dreiszker Manfred</cp:lastModifiedBy>
  <cp:lastPrinted>2023-12-13T14:24:35Z</cp:lastPrinted>
  <dcterms:created xsi:type="dcterms:W3CDTF">2001-11-16T09:48:48Z</dcterms:created>
  <dcterms:modified xsi:type="dcterms:W3CDTF">2024-02-26T14:18:32Z</dcterms:modified>
</cp:coreProperties>
</file>