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S:\IT.eGovKonz.Stat\Daten\Tourismus\Monatsbericht\Tour2023\"/>
    </mc:Choice>
  </mc:AlternateContent>
  <xr:revisionPtr revIDLastSave="0" documentId="13_ncr:1_{0822CE8C-B736-4D5C-8592-6D094D0BCE45}" xr6:coauthVersionLast="47" xr6:coauthVersionMax="47" xr10:uidLastSave="{00000000-0000-0000-0000-000000000000}"/>
  <bookViews>
    <workbookView xWindow="-120" yWindow="-120" windowWidth="29040" windowHeight="15720" tabRatio="898" xr2:uid="{00000000-000D-0000-FFFF-FFFF00000000}"/>
  </bookViews>
  <sheets>
    <sheet name="Deck" sheetId="2" r:id="rId1"/>
    <sheet name="Impr" sheetId="26" r:id="rId2"/>
    <sheet name="Kap1" sheetId="27" r:id="rId3"/>
    <sheet name="Zeit" sheetId="4" r:id="rId4"/>
    <sheet name="Jahr" sheetId="5" r:id="rId5"/>
    <sheet name="GemJ" sheetId="22" r:id="rId6"/>
    <sheet name="Karte" sheetId="34" r:id="rId7"/>
    <sheet name="Kap2" sheetId="28" r:id="rId8"/>
    <sheet name="SoWi" sheetId="6" r:id="rId9"/>
    <sheet name="GemS" sheetId="40" r:id="rId10"/>
    <sheet name="Kap3" sheetId="29" r:id="rId11"/>
    <sheet name="Bgld" sheetId="7" r:id="rId12"/>
    <sheet name="Region" sheetId="8" r:id="rId13"/>
    <sheet name="Herk" sheetId="25" r:id="rId14"/>
    <sheet name="GemM" sheetId="10" r:id="rId15"/>
    <sheet name="Gem20" sheetId="11" r:id="rId16"/>
    <sheet name="Verband" sheetId="41" r:id="rId17"/>
    <sheet name="GemInlAusl" sheetId="14" r:id="rId18"/>
    <sheet name="Mon" sheetId="13" r:id="rId19"/>
    <sheet name="AT DE" sheetId="39" r:id="rId20"/>
  </sheets>
  <definedNames>
    <definedName name="_1__123Graph_ADIAGR_1" hidden="1">'Gem20'!$L$30:$L$40</definedName>
    <definedName name="_10__123Graph_XDIAGR_3" hidden="1">Bgld!$S$6:$S$17</definedName>
    <definedName name="_2__123Graph_ADIAGR_2" hidden="1">Bgld!$T$25:$T$31</definedName>
    <definedName name="_3__123Graph_ADIAGR_3" hidden="1">Bgld!$U$6:$U$17</definedName>
    <definedName name="_4__123Graph_BDIAGR_1" hidden="1">'Gem20'!$M$30:$M$40</definedName>
    <definedName name="_5__123Graph_BDIAGR_2" hidden="1">Bgld!$U$25:$U$31</definedName>
    <definedName name="_6__123Graph_BDIAGR_3" localSheetId="13" hidden="1">Bgld!#REF!</definedName>
    <definedName name="_6__123Graph_BDIAGR_3" localSheetId="7" hidden="1">Bgld!#REF!</definedName>
    <definedName name="_6__123Graph_BDIAGR_3" localSheetId="10" hidden="1">Bgld!#REF!</definedName>
    <definedName name="_6__123Graph_BDIAGR_3" hidden="1">Bgld!#REF!</definedName>
    <definedName name="_7__123Graph_CDIAGR_3" hidden="1">Bgld!$W$6:$W$17</definedName>
    <definedName name="_8__123Graph_LBL_ADIAGR_1" hidden="1">'Gem20'!$L$30:$L$40</definedName>
    <definedName name="_9__123Graph_LBL_BDIAGR_1" hidden="1">'Gem20'!$M$30:$M$40</definedName>
    <definedName name="_Order1" hidden="1">0</definedName>
    <definedName name="_xlnm.Print_Area" localSheetId="19">'AT DE'!$A$1:$H$59</definedName>
    <definedName name="_xlnm.Print_Area" localSheetId="11">Bgld!$A$1:$H$43,Bgld!$J$1:$Q$42</definedName>
    <definedName name="_xlnm.Print_Area" localSheetId="0">Deck!$A$1:$E$59</definedName>
    <definedName name="_xlnm.Print_Area" localSheetId="15">'Gem20'!$A$1:$G$47</definedName>
    <definedName name="_xlnm.Print_Area" localSheetId="17">GemInlAusl!$A$1:$H$75,GemInlAusl!$A$66:$H$123</definedName>
    <definedName name="_xlnm.Print_Area" localSheetId="5">GemJ!$B$1:$H$113</definedName>
    <definedName name="_xlnm.Print_Area" localSheetId="14">GemM!$A$1:$H$56,GemM!$A$59:$H$117</definedName>
    <definedName name="_xlnm.Print_Area" localSheetId="9">GemS!$A$1:$H$54,GemS!$A$59:$H$115</definedName>
    <definedName name="_xlnm.Print_Area" localSheetId="13">Herk!$A$1:$H$50,Herk!$J$1:$Q$49</definedName>
    <definedName name="_xlnm.Print_Area" localSheetId="1">Impr!$A$1:$A$63</definedName>
    <definedName name="_xlnm.Print_Area" localSheetId="4">Jahr!$A$1:$G$56</definedName>
    <definedName name="_xlnm.Print_Area" localSheetId="6">Karte!$A$1:$A$58</definedName>
    <definedName name="_xlnm.Print_Area" localSheetId="18">Mon!$A$1:$G$57</definedName>
    <definedName name="_xlnm.Print_Area" localSheetId="12">Region!$A$8:$H$48,Region!$A$51:$H$92,Region!$J$8:$Q$48,Region!$J$51:$Q$91</definedName>
    <definedName name="_xlnm.Print_Area" localSheetId="8">SoWi!$A$1:$G$56</definedName>
    <definedName name="_xlnm.Print_Area" localSheetId="16">Verband!$A$1:$G$22</definedName>
    <definedName name="_xlnm.Print_Area" localSheetId="3">Zeit!$A$1:$G$56</definedName>
    <definedName name="_xlnm.Print_Titles" localSheetId="12">Region!$1:$7</definedName>
    <definedName name="LMFV1">Region!$A$4:$Q$227</definedName>
    <definedName name="NAM">GemM!$B$7:$B$108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7" i="7" l="1"/>
  <c r="AE4" i="7" s="1"/>
  <c r="AG11" i="7"/>
  <c r="AG4" i="7" s="1"/>
  <c r="AG12" i="7"/>
  <c r="AG13" i="7"/>
</calcChain>
</file>

<file path=xl/sharedStrings.xml><?xml version="1.0" encoding="utf-8"?>
<sst xmlns="http://schemas.openxmlformats.org/spreadsheetml/2006/main" count="1608" uniqueCount="384">
  <si>
    <t>Übernachtungen</t>
  </si>
  <si>
    <t>Jahr</t>
  </si>
  <si>
    <t>Inländer</t>
  </si>
  <si>
    <t>Ausländer</t>
  </si>
  <si>
    <t>absolut</t>
  </si>
  <si>
    <t>relativ</t>
  </si>
  <si>
    <t>1981</t>
  </si>
  <si>
    <t>1991</t>
  </si>
  <si>
    <t>1992</t>
  </si>
  <si>
    <t>1993</t>
  </si>
  <si>
    <t>1994</t>
  </si>
  <si>
    <t>1995</t>
  </si>
  <si>
    <t>1996</t>
  </si>
  <si>
    <t>1997</t>
  </si>
  <si>
    <t>1998</t>
  </si>
  <si>
    <t>1999</t>
  </si>
  <si>
    <t>Jänner</t>
  </si>
  <si>
    <t>Feber</t>
  </si>
  <si>
    <t>März</t>
  </si>
  <si>
    <t>April</t>
  </si>
  <si>
    <t>Mai</t>
  </si>
  <si>
    <t>Juni</t>
  </si>
  <si>
    <t>Juli</t>
  </si>
  <si>
    <t>August</t>
  </si>
  <si>
    <t>September</t>
  </si>
  <si>
    <t>November</t>
  </si>
  <si>
    <t>3</t>
  </si>
  <si>
    <t>Region</t>
  </si>
  <si>
    <t>Ankünfte</t>
  </si>
  <si>
    <t>Unterkunftsart</t>
  </si>
  <si>
    <t>Herkunftsland</t>
  </si>
  <si>
    <t xml:space="preserve">% </t>
  </si>
  <si>
    <t>Burgenland</t>
  </si>
  <si>
    <t>Neusiedler See</t>
  </si>
  <si>
    <t>Rosalia</t>
  </si>
  <si>
    <t>Mittelburgenland</t>
  </si>
  <si>
    <t>Oberwart</t>
  </si>
  <si>
    <t>Güssing</t>
  </si>
  <si>
    <t>Jennersdorf</t>
  </si>
  <si>
    <t>Gewerbl. Beherbergungsbetrieb</t>
  </si>
  <si>
    <t xml:space="preserve">    5/4-Stern</t>
  </si>
  <si>
    <t>5/4-Stern</t>
  </si>
  <si>
    <t xml:space="preserve">    3-Stern</t>
  </si>
  <si>
    <t>3-Stern</t>
  </si>
  <si>
    <t xml:space="preserve">    2/1-Stern</t>
  </si>
  <si>
    <t>2/1-Stern</t>
  </si>
  <si>
    <t>Privatquartier nicht auf Bauernhof</t>
  </si>
  <si>
    <t>Privatquartier auf Bauernhof</t>
  </si>
  <si>
    <t>Campingplatz</t>
  </si>
  <si>
    <t>Kurheim der Sozialvers.träger</t>
  </si>
  <si>
    <t>Private und öffentliche Kurheime</t>
  </si>
  <si>
    <t>Jugendherberge</t>
  </si>
  <si>
    <t>Ferienwohnung, Ferienhaus</t>
  </si>
  <si>
    <t>Sonstige Unterkunft</t>
  </si>
  <si>
    <t>ausgewählte Herkunftsländer</t>
  </si>
  <si>
    <t>Wien</t>
  </si>
  <si>
    <t>Deutschland</t>
  </si>
  <si>
    <t>Italien</t>
  </si>
  <si>
    <t>Niederlande</t>
  </si>
  <si>
    <t>Polen</t>
  </si>
  <si>
    <t>Vereinigtes Königreich</t>
  </si>
  <si>
    <t>Schweiz und Liechtenstein</t>
  </si>
  <si>
    <t>Ungarn</t>
  </si>
  <si>
    <t>USA</t>
  </si>
  <si>
    <t>übriges Ausland</t>
  </si>
  <si>
    <t>Rumänien</t>
  </si>
  <si>
    <t>Tschechische Republik</t>
  </si>
  <si>
    <t>4</t>
  </si>
  <si>
    <t>Insgesamt</t>
  </si>
  <si>
    <t>Region                                         Unterkunftsart</t>
  </si>
  <si>
    <t>8</t>
  </si>
  <si>
    <t>9</t>
  </si>
  <si>
    <t>10</t>
  </si>
  <si>
    <t>11</t>
  </si>
  <si>
    <t>2</t>
  </si>
  <si>
    <t>5</t>
  </si>
  <si>
    <t>Daten für Grafik 2:</t>
  </si>
  <si>
    <t>Monat</t>
  </si>
  <si>
    <t>1</t>
  </si>
  <si>
    <t>6</t>
  </si>
  <si>
    <t>7</t>
  </si>
  <si>
    <t>Aug</t>
  </si>
  <si>
    <t>Privatquartier</t>
  </si>
  <si>
    <t>Sept</t>
  </si>
  <si>
    <t>Okt</t>
  </si>
  <si>
    <t>Nov</t>
  </si>
  <si>
    <t>Dez</t>
  </si>
  <si>
    <t>12</t>
  </si>
  <si>
    <t>Überschrift1:</t>
  </si>
  <si>
    <t>Daten für Grafik 1:</t>
  </si>
  <si>
    <t>Kurheim, Erhol.</t>
  </si>
  <si>
    <t>Sonst. Unterk.</t>
  </si>
  <si>
    <t>Kontrolle</t>
  </si>
  <si>
    <t>Ankünfte und Übernachtungen in den Berichtsgemeinden</t>
  </si>
  <si>
    <t>Gemeinde</t>
  </si>
  <si>
    <t>Apetlon</t>
  </si>
  <si>
    <t>Bruckneudorf</t>
  </si>
  <si>
    <t>Donnerskirchen</t>
  </si>
  <si>
    <t>Eisenstadt</t>
  </si>
  <si>
    <t>Frauenkirchen</t>
  </si>
  <si>
    <t>Gols</t>
  </si>
  <si>
    <t>Illmitz</t>
  </si>
  <si>
    <t>Jois</t>
  </si>
  <si>
    <t>Mönchhof</t>
  </si>
  <si>
    <t>Mörbisch a. See</t>
  </si>
  <si>
    <t>Neusiedl a. See</t>
  </si>
  <si>
    <t>Nickelsdorf</t>
  </si>
  <si>
    <t>Pamhagen</t>
  </si>
  <si>
    <t>Podersdorf a. See</t>
  </si>
  <si>
    <t>Rust</t>
  </si>
  <si>
    <t>Sankt Andrä a. Zicksee</t>
  </si>
  <si>
    <t>Weiden a. See</t>
  </si>
  <si>
    <t>Bad Sauerbrunn</t>
  </si>
  <si>
    <t>Mattersburg</t>
  </si>
  <si>
    <t>Neudörfl</t>
  </si>
  <si>
    <t>Horitschon</t>
  </si>
  <si>
    <t>Lockenhaus</t>
  </si>
  <si>
    <t>Lutzmannsburg</t>
  </si>
  <si>
    <t>Oberpullendorf</t>
  </si>
  <si>
    <t>Bad Tatzmannsdorf</t>
  </si>
  <si>
    <t>Bernstein</t>
  </si>
  <si>
    <t>Hannersdorf</t>
  </si>
  <si>
    <t>Markt Sankt Martin</t>
  </si>
  <si>
    <t>Oberschützen</t>
  </si>
  <si>
    <t>Pinkafeld</t>
  </si>
  <si>
    <t>Rechnitz</t>
  </si>
  <si>
    <t>Stadtschlaining</t>
  </si>
  <si>
    <t>Deutsch Schützen-Eisenberg</t>
  </si>
  <si>
    <t>Eberau</t>
  </si>
  <si>
    <t>Heiligenbrunn</t>
  </si>
  <si>
    <t>Rauchwart</t>
  </si>
  <si>
    <t>Stegersbach</t>
  </si>
  <si>
    <t>Die 20 Gemeinden mit den meisten Übernachtungen</t>
  </si>
  <si>
    <t>Daten für Grafik:</t>
  </si>
  <si>
    <t>restliche Gemeinden</t>
  </si>
  <si>
    <t>GKZ</t>
  </si>
  <si>
    <t>10101</t>
  </si>
  <si>
    <t>10201</t>
  </si>
  <si>
    <t>10301</t>
  </si>
  <si>
    <t>10302</t>
  </si>
  <si>
    <t>10307</t>
  </si>
  <si>
    <t>10309</t>
  </si>
  <si>
    <t>10310</t>
  </si>
  <si>
    <t>10312</t>
  </si>
  <si>
    <t>10313</t>
  </si>
  <si>
    <t>10317</t>
  </si>
  <si>
    <t>10403</t>
  </si>
  <si>
    <t>10405</t>
  </si>
  <si>
    <t>10407</t>
  </si>
  <si>
    <t>10414</t>
  </si>
  <si>
    <t>10427</t>
  </si>
  <si>
    <t>10503</t>
  </si>
  <si>
    <t>10504</t>
  </si>
  <si>
    <t>10507</t>
  </si>
  <si>
    <t>10509</t>
  </si>
  <si>
    <t>10606</t>
  </si>
  <si>
    <t>10607</t>
  </si>
  <si>
    <t>10611</t>
  </si>
  <si>
    <t>10702</t>
  </si>
  <si>
    <t>10703</t>
  </si>
  <si>
    <t>10705</t>
  </si>
  <si>
    <t>10707</t>
  </si>
  <si>
    <t>10709</t>
  </si>
  <si>
    <t>10710</t>
  </si>
  <si>
    <t>10712</t>
  </si>
  <si>
    <t>10713</t>
  </si>
  <si>
    <t>10714</t>
  </si>
  <si>
    <t>10716</t>
  </si>
  <si>
    <t>10718</t>
  </si>
  <si>
    <t>10719</t>
  </si>
  <si>
    <t>10721</t>
  </si>
  <si>
    <t>10722</t>
  </si>
  <si>
    <t>10805</t>
  </si>
  <si>
    <t>10809</t>
  </si>
  <si>
    <t>10810</t>
  </si>
  <si>
    <t>10812</t>
  </si>
  <si>
    <t>10816</t>
  </si>
  <si>
    <t>10901</t>
  </si>
  <si>
    <t>10902</t>
  </si>
  <si>
    <t>10903</t>
  </si>
  <si>
    <t>10906</t>
  </si>
  <si>
    <t>10916</t>
  </si>
  <si>
    <t>10917</t>
  </si>
  <si>
    <t>10918</t>
  </si>
  <si>
    <t>10919</t>
  </si>
  <si>
    <t>10923</t>
  </si>
  <si>
    <t>10929</t>
  </si>
  <si>
    <t>Deutschkreutz</t>
  </si>
  <si>
    <t>Minihof-Liebau</t>
  </si>
  <si>
    <t>Andau</t>
  </si>
  <si>
    <t>Strem</t>
  </si>
  <si>
    <t>10505</t>
  </si>
  <si>
    <t>10701</t>
  </si>
  <si>
    <t>10801</t>
  </si>
  <si>
    <t>Region                                                  Gemeinde</t>
  </si>
  <si>
    <t>Burgauberg-Neudauberg</t>
  </si>
  <si>
    <t>Kukmirn</t>
  </si>
  <si>
    <t>10402</t>
  </si>
  <si>
    <t>10408</t>
  </si>
  <si>
    <t>Kärnten</t>
  </si>
  <si>
    <t>Tirol</t>
  </si>
  <si>
    <t>Großpetersdorf</t>
  </si>
  <si>
    <t>10905</t>
  </si>
  <si>
    <t>Eisenstadt-Stadt</t>
  </si>
  <si>
    <t>Rust-Stadt</t>
  </si>
  <si>
    <t>Bezirk
Region                                                  Gemeinde</t>
  </si>
  <si>
    <t>Slowakei</t>
  </si>
  <si>
    <t>Russland</t>
  </si>
  <si>
    <t>Zurndorf</t>
  </si>
  <si>
    <t>10723</t>
  </si>
  <si>
    <t>10724</t>
  </si>
  <si>
    <t>10605</t>
  </si>
  <si>
    <t>Marz</t>
  </si>
  <si>
    <t>10813</t>
  </si>
  <si>
    <t>Neckenmarkt</t>
  </si>
  <si>
    <t>Loipersdorf-Kitzladen</t>
  </si>
  <si>
    <t>10910</t>
  </si>
  <si>
    <t>10412</t>
  </si>
  <si>
    <t>10508</t>
  </si>
  <si>
    <t>Rudersdorf</t>
  </si>
  <si>
    <t>Parndorf</t>
  </si>
  <si>
    <t>10711</t>
  </si>
  <si>
    <t>Kittsee</t>
  </si>
  <si>
    <t>10908</t>
  </si>
  <si>
    <t>Pöttsching</t>
  </si>
  <si>
    <t>Schattendorf</t>
  </si>
  <si>
    <t>Kohfidisch</t>
  </si>
  <si>
    <t>insgesamt</t>
  </si>
  <si>
    <t>Niederösterreich</t>
  </si>
  <si>
    <t>Oberösterreich</t>
  </si>
  <si>
    <t>Salzburg</t>
  </si>
  <si>
    <t>Steiermark</t>
  </si>
  <si>
    <t>Vorarlberg</t>
  </si>
  <si>
    <t>Tourismus</t>
  </si>
  <si>
    <t>IMPRESSUM</t>
  </si>
  <si>
    <t>© Statistik Burgenland</t>
  </si>
  <si>
    <t>A-7000 Eisenstadt, Europaplatz 1</t>
  </si>
  <si>
    <t>T: +43 2682 600 2825</t>
  </si>
  <si>
    <t>www.burgenland.at</t>
  </si>
  <si>
    <t>Medieninhaber, Herausgeber und Verleger</t>
  </si>
  <si>
    <t>Statistik Burgenland</t>
  </si>
  <si>
    <t>Amt der Burgenländischen Landesregierung</t>
  </si>
  <si>
    <t>Redaktion und für den Inhalt verantwortlich</t>
  </si>
  <si>
    <t>Mag. Manfred Dreiszker</t>
  </si>
  <si>
    <t>E: manfred.dreiszker@bgld.gv.at</t>
  </si>
  <si>
    <t>Gestaltungskonzept</t>
  </si>
  <si>
    <t>Atelier Unterkirchner Jankoschek, Wien</t>
  </si>
  <si>
    <t>Urheberrecht. Die enthaltenen Daten, Tabellen, Grafiken, Bilder</t>
  </si>
  <si>
    <t>etc. sind urheberrechtlich geschützt. Alle Rechte sind Statistik</t>
  </si>
  <si>
    <t>Burgenland vorbehalten. Nachdruck kostenlos, aber nur mit</t>
  </si>
  <si>
    <t>Quellenangabe möglich.</t>
  </si>
  <si>
    <t>Haftungsausschluss. Statistik Burgenland sowie alle Mitwirkenden</t>
  </si>
  <si>
    <t>an der Publikation haben deren Inhalte sorgfältig</t>
  </si>
  <si>
    <t>recherchiert und erstellt. Fehler können dennoch nicht gänzlich</t>
  </si>
  <si>
    <t>ausgeschlossen werden. Statistik Burgenland und die Genannten</t>
  </si>
  <si>
    <t>übernehmen daher keine Haftung für die Richtigkeit,</t>
  </si>
  <si>
    <t>Vollständigkeit und Aktualität der Inhalte, insbesondere</t>
  </si>
  <si>
    <t>übernehmen sie keinerlei Haftung für eventuelle, unmittelbare</t>
  </si>
  <si>
    <t>oder mittelbare Schäden, die durch die direkte oder indirekte</t>
  </si>
  <si>
    <t>Nutzung der angebotenen Inhalte entstehen.</t>
  </si>
  <si>
    <t>Statistik Burgenland und alle Mitwirkenden legen Wert auf die</t>
  </si>
  <si>
    <t>Gleichberechtigung von Frauen und Männern. Im Sinne einer</t>
  </si>
  <si>
    <t>besseren Lesbarkeit, wird gelegentlich nur die feminine oder</t>
  </si>
  <si>
    <t>die maskuline Form gewählt. Dies impliziert keineswegs eine</t>
  </si>
  <si>
    <t>Benachteiligung des jeweils anderen Geschlechts. Frauen und</t>
  </si>
  <si>
    <t>Männer sollen sich gleichermaßen angesprochen fühlen.</t>
  </si>
  <si>
    <t>Veränderung gegenüber dem Vorjahr</t>
  </si>
  <si>
    <t>Zahl der Betten</t>
  </si>
  <si>
    <t>Übernachtungen nach Unterkunftsart</t>
  </si>
  <si>
    <t>Ankünfte nach Unterkunftsart</t>
  </si>
  <si>
    <t>Übernachtungen nach Unterkunftsart und Region</t>
  </si>
  <si>
    <t>Ankünfte nach Unterkunftsart und Region</t>
  </si>
  <si>
    <t>Dezember</t>
  </si>
  <si>
    <t>Sommerhalbjahr</t>
  </si>
  <si>
    <t>Kroatien</t>
  </si>
  <si>
    <t>Slowenien</t>
  </si>
  <si>
    <t>Bayern</t>
  </si>
  <si>
    <t>Baden Württemberg</t>
  </si>
  <si>
    <t>Nordrhein-Westfalen</t>
  </si>
  <si>
    <t>Mitteldeutschland</t>
  </si>
  <si>
    <t>Norddeutschland</t>
  </si>
  <si>
    <t>Ostdeutschland</t>
  </si>
  <si>
    <t>Berlin</t>
  </si>
  <si>
    <t>China</t>
  </si>
  <si>
    <t>Ukraine</t>
  </si>
  <si>
    <t>Österreich</t>
  </si>
  <si>
    <t>Halbturn</t>
  </si>
  <si>
    <t>Steinbrunn</t>
  </si>
  <si>
    <t>Wiesen</t>
  </si>
  <si>
    <t>Neutal</t>
  </si>
  <si>
    <t>Bundesländer ohne Wien</t>
  </si>
  <si>
    <t>Mörbisch am See</t>
  </si>
  <si>
    <t>Neusiedl am See</t>
  </si>
  <si>
    <t>Oggau am Neusiedler See</t>
  </si>
  <si>
    <t>Podersdorf am See</t>
  </si>
  <si>
    <t>Purbach am Neusiedler See</t>
  </si>
  <si>
    <t>Sankt Andrä am Zicksee</t>
  </si>
  <si>
    <t>Trausdorf an der Wulka</t>
  </si>
  <si>
    <t>Wallern im Burgenland</t>
  </si>
  <si>
    <t>Weiden am See</t>
  </si>
  <si>
    <t>Winden am See</t>
  </si>
  <si>
    <t>Neufeld an der Leitha</t>
  </si>
  <si>
    <t>Neustift an der Lafnitz</t>
  </si>
  <si>
    <t>Ollersdorf im Burgenland</t>
  </si>
  <si>
    <t>Heiligenkreuz im Lafnitztal</t>
  </si>
  <si>
    <t>Neuhaus am Klausenbach</t>
  </si>
  <si>
    <t>Sankt Martin an der Raab</t>
  </si>
  <si>
    <t>Ankünfte nach Regionen und ausgewählten Herkunftsländern</t>
  </si>
  <si>
    <t>Übernachtungen nach Regionen und ausgewählten Herkunftsländern</t>
  </si>
  <si>
    <t>Eisenstadt-Umgebung</t>
  </si>
  <si>
    <t>Breitenbrunn am Neusiedler See</t>
  </si>
  <si>
    <t>Sankt Margarethen im Burgenland</t>
  </si>
  <si>
    <t>Jahresergebnis</t>
  </si>
  <si>
    <t>Oktober</t>
  </si>
  <si>
    <t>Eltendorf</t>
  </si>
  <si>
    <t>10708</t>
  </si>
  <si>
    <t>Entwicklung der Übernachtungen im Burgenland</t>
  </si>
  <si>
    <t>Klingenbach</t>
  </si>
  <si>
    <t>Gerersdorf-Sulz</t>
  </si>
  <si>
    <t>1971</t>
  </si>
  <si>
    <t>Sonstige</t>
  </si>
  <si>
    <t>Monat im Vergleich zum Vorjahr</t>
  </si>
  <si>
    <t>E: post.statistik@bgld.gv.at</t>
  </si>
  <si>
    <t>Stabsabteilung Informationstechnologie</t>
  </si>
  <si>
    <t>Ankünfte und Übernachtungen in den Tourismusverbänden</t>
  </si>
  <si>
    <t>Frankreich (inklusive Monaco)</t>
  </si>
  <si>
    <t xml:space="preserve">    vorläufiges Ergebnis</t>
  </si>
  <si>
    <t>Lackenbach</t>
  </si>
  <si>
    <t>Weppersdorf</t>
  </si>
  <si>
    <t>Wörterberg</t>
  </si>
  <si>
    <t>Weichselbaum</t>
  </si>
  <si>
    <t>10419</t>
  </si>
  <si>
    <t>10510</t>
  </si>
  <si>
    <t>10808</t>
  </si>
  <si>
    <t>10609</t>
  </si>
  <si>
    <t>10612</t>
  </si>
  <si>
    <t>10316</t>
  </si>
  <si>
    <t>10615</t>
  </si>
  <si>
    <t>10823</t>
  </si>
  <si>
    <t>10404</t>
  </si>
  <si>
    <t>10416</t>
  </si>
  <si>
    <t>10502</t>
  </si>
  <si>
    <t>10814</t>
  </si>
  <si>
    <t>10717</t>
  </si>
  <si>
    <t>10305</t>
  </si>
  <si>
    <t>Tourismusverband</t>
  </si>
  <si>
    <t>Nordburgenland</t>
  </si>
  <si>
    <t>Mittelburgenland-Rosalia</t>
  </si>
  <si>
    <t>Südburgenland</t>
  </si>
  <si>
    <t>2022</t>
  </si>
  <si>
    <t>Tourismusstatistik-Verordnung 2002 idF. BGBl. II Nr. 24/2012.</t>
  </si>
  <si>
    <t>Redaktionelle Mitarbeit</t>
  </si>
  <si>
    <t>DI Markus Schneider</t>
  </si>
  <si>
    <t>Eisenstadt 2023</t>
  </si>
  <si>
    <t>2023</t>
  </si>
  <si>
    <t>Ø 2012-2022</t>
  </si>
  <si>
    <t>Marianne Popovits</t>
  </si>
  <si>
    <t>E: marianne.popovits@bgld.gv.at</t>
  </si>
  <si>
    <t>T: +43 2682 600 2827</t>
  </si>
  <si>
    <t>Überschrift:</t>
  </si>
  <si>
    <t>Oslip</t>
  </si>
  <si>
    <t>Schützen am Gebirge</t>
  </si>
  <si>
    <t>Tadten</t>
  </si>
  <si>
    <t>Wulkaprodersdorf</t>
  </si>
  <si>
    <t>Grafenschachen</t>
  </si>
  <si>
    <t>Bildein</t>
  </si>
  <si>
    <t>von der Landesstatistik erstellt. Mit Nov. 2023 sind 6 Gemeinden neu hinzu gekommen</t>
  </si>
  <si>
    <t>Da die Statistik Austria neue Gemeinden immer mit dem Monat November aufnimmt,</t>
  </si>
  <si>
    <t>Gesetzliche Grundlage ist das Bundesstatistikgesetz 2000 bzw. die</t>
  </si>
  <si>
    <t xml:space="preserve">ist das erste Jahr immer unvollständig und mit dem Folgejahr nicht vergleichbar. </t>
  </si>
  <si>
    <t xml:space="preserve">Die Tourismusstatistik wird aufgrund der Meldungen von derzeit 87 Berichtsgemeinden </t>
  </si>
  <si>
    <t xml:space="preserve">(Oslip, Schützen, Wulkaprodersdorf, Tadten, Bildein, Grafenschachen). </t>
  </si>
  <si>
    <t>Jahr 2023</t>
  </si>
  <si>
    <t>Jahr 2022</t>
  </si>
  <si>
    <t>Jahr 2023 im Vergleich zum Vorjahr</t>
  </si>
  <si>
    <t>Jänner - Dezember</t>
  </si>
  <si>
    <t/>
  </si>
  <si>
    <t>Sommerhalbjahr 2023 im Vergleich zum Vorjahr</t>
  </si>
  <si>
    <t>Mai - Oktober</t>
  </si>
  <si>
    <t>Übernachtungen im Jahr nach Unterkunftsarten</t>
  </si>
  <si>
    <t>Die 10 Gemeinden mit den meisten Übernachtungen im Jahr</t>
  </si>
  <si>
    <t>Jänner - Dezember 2023</t>
  </si>
  <si>
    <t>Ankünfte und Übernachtungen nach ausgewählten Herkunftsländern im Jahr 2023</t>
  </si>
  <si>
    <t>Ankünfte und Übernachtungen nach ausgewählten Herkunftsländern im Sommerhalbjahr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</si>
</sst>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D_M_-;\-* #,##0.00\ _D_M_-;_-* &quot;-&quot;??\ _D_M_-;_-@_-"/>
    <numFmt numFmtId="165" formatCode="0.0%"/>
    <numFmt numFmtId="166" formatCode="#,##0_);\(#,##0\)"/>
    <numFmt numFmtId="167" formatCode="0.000"/>
    <numFmt numFmtId="168" formatCode="_-* #,##0_-;\-* #,##0_-;_-* &quot;-&quot;??_-;_-@_-"/>
    <numFmt numFmtId="169" formatCode="#,##0.0_);\(#,##0.0\)"/>
    <numFmt numFmtId="170" formatCode="0.0"/>
  </numFmts>
  <fonts count="32">
    <font>
      <sz val="10"/>
      <name val="Arial"/>
    </font>
    <font>
      <sz val="10"/>
      <name val="Arial"/>
      <family val="2"/>
    </font>
    <font>
      <b/>
      <sz val="14"/>
      <name val="Arial"/>
      <family val="2"/>
    </font>
    <font>
      <sz val="12"/>
      <name val="Arial"/>
      <family val="2"/>
    </font>
    <font>
      <sz val="10"/>
      <name val="Arial"/>
      <family val="2"/>
    </font>
    <font>
      <b/>
      <sz val="12"/>
      <name val="Arial"/>
      <family val="2"/>
    </font>
    <font>
      <sz val="12"/>
      <color indexed="10"/>
      <name val="Arial"/>
      <family val="2"/>
    </font>
    <font>
      <sz val="12"/>
      <color indexed="48"/>
      <name val="Arial"/>
      <family val="2"/>
    </font>
    <font>
      <sz val="12"/>
      <color indexed="8"/>
      <name val="Arial"/>
      <family val="2"/>
    </font>
    <font>
      <sz val="10"/>
      <color indexed="8"/>
      <name val="Arial"/>
      <family val="2"/>
    </font>
    <font>
      <sz val="14"/>
      <name val="Arial"/>
      <family val="2"/>
    </font>
    <font>
      <sz val="12"/>
      <name val="Arial MT"/>
    </font>
    <font>
      <sz val="10"/>
      <name val="Courier"/>
      <family val="3"/>
    </font>
    <font>
      <sz val="8"/>
      <name val="Arial"/>
      <family val="2"/>
    </font>
    <font>
      <b/>
      <sz val="10"/>
      <name val="Arial"/>
      <family val="2"/>
    </font>
    <font>
      <sz val="8"/>
      <name val="Arial"/>
      <family val="2"/>
    </font>
    <font>
      <b/>
      <sz val="8"/>
      <name val="Arial"/>
      <family val="2"/>
    </font>
    <font>
      <b/>
      <sz val="12"/>
      <color indexed="12"/>
      <name val="Arial"/>
      <family val="2"/>
    </font>
    <font>
      <b/>
      <sz val="28"/>
      <color theme="0" tint="-0.34998626667073579"/>
      <name val="Arial"/>
      <family val="2"/>
    </font>
    <font>
      <sz val="12"/>
      <color rgb="FFFF0000"/>
      <name val="Arial"/>
      <family val="2"/>
    </font>
    <font>
      <b/>
      <sz val="12"/>
      <color rgb="FFFF0000"/>
      <name val="Arial"/>
      <family val="2"/>
    </font>
    <font>
      <sz val="11"/>
      <name val="Arial"/>
      <family val="2"/>
    </font>
    <font>
      <sz val="12"/>
      <color theme="1"/>
      <name val="Arial"/>
      <family val="2"/>
    </font>
    <font>
      <sz val="13"/>
      <color theme="1"/>
      <name val="Arial"/>
      <family val="2"/>
    </font>
    <font>
      <b/>
      <sz val="14"/>
      <color theme="1"/>
      <name val="Arial"/>
      <family val="2"/>
    </font>
    <font>
      <b/>
      <sz val="12"/>
      <color theme="1"/>
      <name val="Arial"/>
      <family val="2"/>
    </font>
    <font>
      <sz val="10"/>
      <color theme="1"/>
      <name val="Arial"/>
      <family val="2"/>
    </font>
    <font>
      <sz val="10"/>
      <color indexed="8"/>
      <name val="Arial"/>
      <family val="2"/>
    </font>
    <font>
      <sz val="8"/>
      <color theme="1"/>
      <name val="Arial"/>
      <family val="2"/>
    </font>
    <font>
      <sz val="12"/>
      <color theme="4" tint="-0.249977111117893"/>
      <name val="Arial"/>
      <family val="2"/>
    </font>
    <font>
      <b/>
      <sz val="12"/>
      <color theme="0" tint="-0.34998626667073579"/>
      <name val="Arial"/>
      <family val="2"/>
    </font>
    <font>
      <b/>
      <sz val="48"/>
      <color theme="0" tint="-0.34998626667073579"/>
      <name val="Arial"/>
      <family val="2"/>
    </font>
  </fonts>
  <fills count="5">
    <fill>
      <patternFill patternType="none"/>
    </fill>
    <fill>
      <patternFill patternType="gray125"/>
    </fill>
    <fill>
      <patternFill patternType="solid">
        <fgColor indexed="43"/>
        <bgColor indexed="64"/>
      </patternFill>
    </fill>
    <fill>
      <patternFill patternType="lightGray">
        <fgColor indexed="26"/>
        <bgColor indexed="26"/>
      </patternFill>
    </fill>
    <fill>
      <patternFill patternType="solid">
        <fgColor indexed="26"/>
        <bgColor indexed="26"/>
      </patternFill>
    </fill>
  </fills>
  <borders count="50">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2">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xf numFmtId="0" fontId="12" fillId="0" borderId="0"/>
    <xf numFmtId="9" fontId="21" fillId="0" borderId="0" applyFont="0" applyFill="0" applyBorder="0" applyAlignment="0" applyProtection="0"/>
    <xf numFmtId="0" fontId="27" fillId="0" borderId="0"/>
    <xf numFmtId="0" fontId="9" fillId="0" borderId="0"/>
    <xf numFmtId="0" fontId="9" fillId="0" borderId="0"/>
    <xf numFmtId="0" fontId="3" fillId="0" borderId="0"/>
    <xf numFmtId="0" fontId="1" fillId="0" borderId="0"/>
  </cellStyleXfs>
  <cellXfs count="341">
    <xf numFmtId="0" fontId="0" fillId="0" borderId="0" xfId="0"/>
    <xf numFmtId="0" fontId="3" fillId="0" borderId="0" xfId="0" applyFont="1"/>
    <xf numFmtId="0" fontId="3" fillId="0" borderId="2" xfId="0" applyFont="1" applyBorder="1"/>
    <xf numFmtId="3" fontId="3" fillId="0" borderId="2" xfId="0" applyNumberFormat="1" applyFont="1" applyBorder="1" applyProtection="1"/>
    <xf numFmtId="165" fontId="3" fillId="0" borderId="2" xfId="0" applyNumberFormat="1" applyFont="1" applyBorder="1" applyProtection="1"/>
    <xf numFmtId="0" fontId="3" fillId="0" borderId="2" xfId="0" applyFont="1" applyBorder="1" applyAlignment="1">
      <alignment horizontal="left"/>
    </xf>
    <xf numFmtId="3" fontId="3" fillId="0" borderId="2" xfId="1" applyNumberFormat="1" applyFont="1" applyBorder="1" applyProtection="1"/>
    <xf numFmtId="3" fontId="3" fillId="0" borderId="0" xfId="0" applyNumberFormat="1" applyFont="1"/>
    <xf numFmtId="165" fontId="3" fillId="0" borderId="3" xfId="2" applyNumberFormat="1" applyFont="1" applyBorder="1"/>
    <xf numFmtId="166" fontId="7" fillId="0" borderId="0" xfId="0" applyNumberFormat="1" applyFont="1" applyBorder="1" applyProtection="1"/>
    <xf numFmtId="0" fontId="3" fillId="0" borderId="0" xfId="0" quotePrefix="1" applyFont="1" applyAlignment="1">
      <alignment horizontal="centerContinuous"/>
    </xf>
    <xf numFmtId="0" fontId="3" fillId="0" borderId="0" xfId="0" applyFont="1" applyAlignment="1">
      <alignment horizontal="centerContinuous"/>
    </xf>
    <xf numFmtId="0" fontId="3" fillId="0" borderId="0" xfId="0" applyFont="1" applyAlignment="1">
      <alignment horizontal="right"/>
    </xf>
    <xf numFmtId="0" fontId="5" fillId="0" borderId="0" xfId="0" applyFont="1" applyBorder="1" applyProtection="1"/>
    <xf numFmtId="0" fontId="3" fillId="0" borderId="0" xfId="0" applyFont="1" applyBorder="1"/>
    <xf numFmtId="0" fontId="3" fillId="0" borderId="0" xfId="0" applyFont="1" applyBorder="1" applyAlignment="1">
      <alignment horizontal="right"/>
    </xf>
    <xf numFmtId="0" fontId="3" fillId="0" borderId="2" xfId="0" applyFont="1" applyBorder="1" applyProtection="1"/>
    <xf numFmtId="165" fontId="3" fillId="0" borderId="2" xfId="0" applyNumberFormat="1" applyFont="1" applyBorder="1" applyAlignment="1" applyProtection="1">
      <alignment horizontal="right"/>
    </xf>
    <xf numFmtId="0" fontId="5" fillId="0" borderId="0" xfId="0" applyFont="1" applyBorder="1" applyAlignment="1" applyProtection="1">
      <alignment horizontal="left"/>
    </xf>
    <xf numFmtId="0" fontId="3" fillId="0" borderId="0" xfId="0" applyFont="1" applyBorder="1" applyAlignment="1" applyProtection="1">
      <alignment horizontal="centerContinuous"/>
    </xf>
    <xf numFmtId="0" fontId="3" fillId="0" borderId="0" xfId="0" applyFont="1" applyBorder="1" applyAlignment="1" applyProtection="1">
      <alignment horizontal="right"/>
    </xf>
    <xf numFmtId="0" fontId="3" fillId="0" borderId="0" xfId="0" applyFont="1" applyProtection="1"/>
    <xf numFmtId="0" fontId="5" fillId="0" borderId="0" xfId="0" applyFont="1" applyBorder="1" applyAlignment="1" applyProtection="1">
      <alignment horizontal="centerContinuous"/>
    </xf>
    <xf numFmtId="0" fontId="5" fillId="0" borderId="0" xfId="0" applyFont="1" applyBorder="1" applyAlignment="1" applyProtection="1">
      <alignment horizontal="right"/>
    </xf>
    <xf numFmtId="0" fontId="3" fillId="0" borderId="4" xfId="0" applyFont="1" applyBorder="1" applyProtection="1"/>
    <xf numFmtId="165" fontId="3" fillId="0" borderId="4" xfId="2" applyNumberFormat="1" applyFont="1" applyBorder="1" applyAlignment="1" applyProtection="1">
      <alignment horizontal="right"/>
    </xf>
    <xf numFmtId="165" fontId="3" fillId="0" borderId="4" xfId="2" applyNumberFormat="1" applyFont="1" applyBorder="1" applyProtection="1"/>
    <xf numFmtId="0" fontId="3" fillId="0" borderId="5" xfId="0" applyFont="1" applyBorder="1" applyProtection="1"/>
    <xf numFmtId="165" fontId="3" fillId="0" borderId="5" xfId="2" applyNumberFormat="1" applyFont="1" applyBorder="1" applyAlignment="1" applyProtection="1">
      <alignment horizontal="right"/>
    </xf>
    <xf numFmtId="165" fontId="3" fillId="0" borderId="5" xfId="2" applyNumberFormat="1" applyFont="1" applyBorder="1" applyProtection="1"/>
    <xf numFmtId="0" fontId="3" fillId="0" borderId="6" xfId="0" applyFont="1" applyBorder="1" applyProtection="1"/>
    <xf numFmtId="165" fontId="3" fillId="0" borderId="6" xfId="2" applyNumberFormat="1" applyFont="1" applyBorder="1" applyAlignment="1" applyProtection="1">
      <alignment horizontal="right"/>
    </xf>
    <xf numFmtId="165" fontId="3" fillId="0" borderId="6" xfId="2" applyNumberFormat="1" applyFont="1" applyBorder="1" applyProtection="1"/>
    <xf numFmtId="0" fontId="5" fillId="0" borderId="0" xfId="0" applyFont="1" applyAlignment="1" applyProtection="1">
      <alignment horizontal="left"/>
    </xf>
    <xf numFmtId="0" fontId="5" fillId="0" borderId="0" xfId="0" applyFont="1" applyAlignment="1" applyProtection="1">
      <alignment horizontal="right"/>
    </xf>
    <xf numFmtId="0" fontId="3" fillId="0" borderId="0" xfId="0" applyFont="1" applyAlignment="1" applyProtection="1">
      <alignment horizontal="right"/>
    </xf>
    <xf numFmtId="166" fontId="3" fillId="0" borderId="0" xfId="0" applyNumberFormat="1" applyFont="1" applyProtection="1"/>
    <xf numFmtId="167" fontId="3" fillId="0" borderId="0" xfId="0" applyNumberFormat="1" applyFont="1"/>
    <xf numFmtId="0" fontId="5" fillId="0" borderId="0" xfId="0" applyFont="1" applyProtection="1"/>
    <xf numFmtId="3" fontId="3" fillId="0" borderId="0" xfId="1" applyNumberFormat="1" applyFont="1" applyProtection="1"/>
    <xf numFmtId="165" fontId="3" fillId="0" borderId="0" xfId="0" applyNumberFormat="1" applyFont="1" applyProtection="1"/>
    <xf numFmtId="165" fontId="3" fillId="0" borderId="2" xfId="2" applyNumberFormat="1" applyFont="1" applyBorder="1" applyAlignment="1" applyProtection="1">
      <alignment horizontal="right"/>
    </xf>
    <xf numFmtId="165" fontId="3" fillId="0" borderId="2" xfId="2" applyNumberFormat="1" applyFont="1" applyBorder="1" applyProtection="1"/>
    <xf numFmtId="3" fontId="3" fillId="0" borderId="4" xfId="1" applyNumberFormat="1" applyFont="1" applyBorder="1" applyProtection="1"/>
    <xf numFmtId="3" fontId="3" fillId="0" borderId="5" xfId="1" applyNumberFormat="1" applyFont="1" applyBorder="1" applyProtection="1"/>
    <xf numFmtId="3" fontId="3" fillId="0" borderId="6" xfId="1" applyNumberFormat="1" applyFont="1" applyBorder="1" applyProtection="1"/>
    <xf numFmtId="3" fontId="3" fillId="0" borderId="0" xfId="1" applyNumberFormat="1" applyFont="1" applyAlignment="1" applyProtection="1">
      <alignment horizontal="centerContinuous"/>
    </xf>
    <xf numFmtId="165" fontId="3" fillId="0" borderId="0" xfId="0" applyNumberFormat="1" applyFont="1" applyAlignment="1" applyProtection="1">
      <alignment horizontal="centerContinuous"/>
    </xf>
    <xf numFmtId="0" fontId="3" fillId="0" borderId="0" xfId="0" quotePrefix="1" applyFont="1" applyAlignment="1" applyProtection="1">
      <alignment horizontal="centerContinuous"/>
    </xf>
    <xf numFmtId="168" fontId="3" fillId="0" borderId="0" xfId="1" applyNumberFormat="1" applyFont="1" applyProtection="1"/>
    <xf numFmtId="168" fontId="3" fillId="0" borderId="0" xfId="1" applyNumberFormat="1" applyFont="1"/>
    <xf numFmtId="0" fontId="3" fillId="0" borderId="0" xfId="0" applyFont="1" applyAlignment="1">
      <alignment horizontal="center"/>
    </xf>
    <xf numFmtId="0" fontId="3" fillId="0" borderId="0" xfId="4" applyFont="1" applyBorder="1"/>
    <xf numFmtId="0" fontId="3" fillId="0" borderId="0" xfId="4" applyFont="1"/>
    <xf numFmtId="0" fontId="3" fillId="0" borderId="0" xfId="4" applyFont="1" applyBorder="1" applyAlignment="1">
      <alignment horizontal="left"/>
    </xf>
    <xf numFmtId="0" fontId="3" fillId="0" borderId="0" xfId="4" applyFont="1" applyBorder="1" applyAlignment="1">
      <alignment horizontal="center"/>
    </xf>
    <xf numFmtId="0" fontId="10" fillId="0" borderId="0" xfId="4" applyFont="1" applyBorder="1" applyAlignment="1">
      <alignment horizontal="center"/>
    </xf>
    <xf numFmtId="0" fontId="3" fillId="0" borderId="0" xfId="4" applyFont="1" applyAlignment="1">
      <alignment horizontal="left"/>
    </xf>
    <xf numFmtId="0" fontId="3" fillId="0" borderId="0" xfId="0" applyFont="1" applyBorder="1" applyProtection="1"/>
    <xf numFmtId="165" fontId="3" fillId="0" borderId="5" xfId="0" applyNumberFormat="1" applyFont="1" applyBorder="1" applyProtection="1"/>
    <xf numFmtId="165" fontId="3" fillId="0" borderId="6" xfId="0" applyNumberFormat="1" applyFont="1" applyBorder="1" applyProtection="1"/>
    <xf numFmtId="166" fontId="3" fillId="0" borderId="0" xfId="0" applyNumberFormat="1" applyFont="1"/>
    <xf numFmtId="0" fontId="3" fillId="0" borderId="0" xfId="0" applyFont="1" applyAlignment="1" applyProtection="1">
      <alignment horizontal="center"/>
    </xf>
    <xf numFmtId="170" fontId="3" fillId="0" borderId="0" xfId="0" applyNumberFormat="1" applyFont="1" applyProtection="1"/>
    <xf numFmtId="0" fontId="13" fillId="0" borderId="0" xfId="0" applyFont="1" applyProtection="1"/>
    <xf numFmtId="169" fontId="3" fillId="0" borderId="0" xfId="0" applyNumberFormat="1" applyFont="1" applyProtection="1"/>
    <xf numFmtId="0" fontId="3" fillId="0" borderId="10" xfId="0" applyFont="1" applyBorder="1" applyProtection="1"/>
    <xf numFmtId="0" fontId="3" fillId="0" borderId="12" xfId="0" applyFont="1" applyBorder="1" applyProtection="1"/>
    <xf numFmtId="0" fontId="3" fillId="0" borderId="3" xfId="0" applyFont="1" applyBorder="1" applyProtection="1"/>
    <xf numFmtId="3" fontId="3" fillId="0" borderId="0" xfId="0" applyNumberFormat="1" applyFont="1" applyBorder="1"/>
    <xf numFmtId="3" fontId="3" fillId="0" borderId="0" xfId="0" applyNumberFormat="1" applyFont="1" applyBorder="1" applyAlignment="1" applyProtection="1">
      <alignment horizontal="centerContinuous"/>
    </xf>
    <xf numFmtId="3" fontId="5" fillId="0" borderId="0" xfId="0" applyNumberFormat="1" applyFont="1" applyBorder="1" applyAlignment="1" applyProtection="1">
      <alignment horizontal="centerContinuous"/>
    </xf>
    <xf numFmtId="3" fontId="3" fillId="0" borderId="4" xfId="0" applyNumberFormat="1" applyFont="1" applyBorder="1" applyProtection="1"/>
    <xf numFmtId="3" fontId="3" fillId="0" borderId="5" xfId="0" applyNumberFormat="1" applyFont="1" applyBorder="1" applyProtection="1"/>
    <xf numFmtId="3" fontId="3" fillId="0" borderId="6" xfId="0" applyNumberFormat="1" applyFont="1" applyBorder="1" applyProtection="1"/>
    <xf numFmtId="3" fontId="5" fillId="0" borderId="0" xfId="0" applyNumberFormat="1" applyFont="1" applyAlignment="1" applyProtection="1">
      <alignment horizontal="centerContinuous"/>
    </xf>
    <xf numFmtId="3" fontId="0" fillId="0" borderId="0" xfId="0" applyNumberFormat="1"/>
    <xf numFmtId="3" fontId="3" fillId="0" borderId="15" xfId="0" applyNumberFormat="1" applyFont="1" applyBorder="1" applyProtection="1"/>
    <xf numFmtId="3" fontId="3" fillId="0" borderId="16" xfId="0" applyNumberFormat="1" applyFont="1" applyBorder="1" applyProtection="1"/>
    <xf numFmtId="3" fontId="3" fillId="0" borderId="18" xfId="0" applyNumberFormat="1" applyFont="1" applyBorder="1" applyProtection="1"/>
    <xf numFmtId="10" fontId="5" fillId="0" borderId="0" xfId="2" applyNumberFormat="1" applyFont="1" applyAlignment="1" applyProtection="1">
      <alignment horizontal="centerContinuous"/>
    </xf>
    <xf numFmtId="3" fontId="6" fillId="0" borderId="0" xfId="0" applyNumberFormat="1" applyFont="1"/>
    <xf numFmtId="0" fontId="2" fillId="0" borderId="0" xfId="4" applyFont="1" applyBorder="1" applyAlignment="1">
      <alignment horizontal="center"/>
    </xf>
    <xf numFmtId="3" fontId="5" fillId="0" borderId="0" xfId="0" applyNumberFormat="1" applyFont="1" applyBorder="1" applyProtection="1"/>
    <xf numFmtId="0" fontId="3" fillId="0" borderId="18" xfId="0" applyFont="1" applyBorder="1" applyProtection="1"/>
    <xf numFmtId="0" fontId="0" fillId="0" borderId="0" xfId="0" applyBorder="1"/>
    <xf numFmtId="0" fontId="3" fillId="0" borderId="4" xfId="0" applyFont="1" applyBorder="1" applyAlignment="1">
      <alignment horizontal="left"/>
    </xf>
    <xf numFmtId="165" fontId="3" fillId="0" borderId="7" xfId="0" applyNumberFormat="1" applyFont="1" applyBorder="1" applyProtection="1"/>
    <xf numFmtId="0" fontId="3" fillId="0" borderId="18" xfId="0" applyFont="1" applyBorder="1" applyAlignment="1">
      <alignment horizontal="left"/>
    </xf>
    <xf numFmtId="165" fontId="3" fillId="0" borderId="18" xfId="0" applyNumberFormat="1" applyFont="1" applyBorder="1" applyProtection="1"/>
    <xf numFmtId="3" fontId="6" fillId="0" borderId="0" xfId="0" applyNumberFormat="1" applyFont="1" applyProtection="1"/>
    <xf numFmtId="0" fontId="3" fillId="0" borderId="18" xfId="0" applyFont="1" applyBorder="1"/>
    <xf numFmtId="3" fontId="3" fillId="0" borderId="18" xfId="0" applyNumberFormat="1" applyFont="1" applyBorder="1"/>
    <xf numFmtId="166" fontId="3" fillId="2" borderId="0" xfId="0" applyNumberFormat="1" applyFont="1" applyFill="1" applyProtection="1"/>
    <xf numFmtId="3" fontId="3" fillId="0" borderId="19" xfId="0" applyNumberFormat="1" applyFont="1" applyBorder="1" applyProtection="1"/>
    <xf numFmtId="165" fontId="3" fillId="0" borderId="19" xfId="0" applyNumberFormat="1" applyFont="1" applyBorder="1" applyProtection="1"/>
    <xf numFmtId="165" fontId="3" fillId="0" borderId="9" xfId="0" applyNumberFormat="1" applyFont="1" applyBorder="1" applyProtection="1"/>
    <xf numFmtId="3" fontId="8" fillId="0" borderId="18" xfId="0" applyNumberFormat="1" applyFont="1" applyBorder="1" applyProtection="1"/>
    <xf numFmtId="165" fontId="8" fillId="0" borderId="18" xfId="0" applyNumberFormat="1" applyFont="1" applyBorder="1" applyProtection="1"/>
    <xf numFmtId="166" fontId="5" fillId="0" borderId="0" xfId="0" applyNumberFormat="1" applyFont="1" applyProtection="1"/>
    <xf numFmtId="0" fontId="3" fillId="0" borderId="0" xfId="0" applyFont="1" applyAlignment="1">
      <alignment vertical="center"/>
    </xf>
    <xf numFmtId="0" fontId="2" fillId="0" borderId="0" xfId="0" applyFont="1" applyFill="1" applyBorder="1" applyProtection="1"/>
    <xf numFmtId="0" fontId="3" fillId="0" borderId="0" xfId="0" applyFont="1" applyFill="1" applyBorder="1" applyProtection="1"/>
    <xf numFmtId="0" fontId="5" fillId="0" borderId="0" xfId="0" applyFont="1" applyFill="1" applyBorder="1" applyProtection="1"/>
    <xf numFmtId="165" fontId="3" fillId="0" borderId="0" xfId="2" applyNumberFormat="1" applyFont="1"/>
    <xf numFmtId="0" fontId="4" fillId="0" borderId="0" xfId="0" applyFont="1" applyFill="1" applyBorder="1" applyAlignment="1" applyProtection="1">
      <alignment horizontal="right"/>
    </xf>
    <xf numFmtId="0" fontId="3" fillId="0" borderId="0" xfId="0" applyFont="1" applyFill="1" applyBorder="1"/>
    <xf numFmtId="0" fontId="5" fillId="0" borderId="6" xfId="0" applyFont="1" applyFill="1" applyBorder="1" applyAlignment="1" applyProtection="1">
      <alignment horizontal="center"/>
    </xf>
    <xf numFmtId="0" fontId="16" fillId="0" borderId="0" xfId="0" applyFont="1"/>
    <xf numFmtId="0" fontId="13" fillId="0" borderId="0" xfId="0" applyFont="1"/>
    <xf numFmtId="0" fontId="3" fillId="0" borderId="0" xfId="0" applyFont="1" applyFill="1"/>
    <xf numFmtId="0" fontId="2" fillId="0" borderId="0" xfId="0" applyFont="1" applyFill="1" applyBorder="1" applyAlignment="1"/>
    <xf numFmtId="0" fontId="4" fillId="0" borderId="0" xfId="0" applyFont="1" applyFill="1" applyBorder="1" applyAlignment="1">
      <alignment horizontal="right"/>
    </xf>
    <xf numFmtId="0" fontId="2" fillId="0" borderId="0" xfId="0" applyFont="1" applyFill="1" applyBorder="1"/>
    <xf numFmtId="0" fontId="5" fillId="0" borderId="18" xfId="0" applyFont="1" applyFill="1" applyBorder="1" applyAlignment="1">
      <alignment horizontal="center" vertical="center"/>
    </xf>
    <xf numFmtId="0" fontId="5" fillId="0" borderId="18" xfId="0" applyFont="1" applyFill="1" applyBorder="1" applyAlignment="1" applyProtection="1">
      <alignment horizontal="center"/>
    </xf>
    <xf numFmtId="0" fontId="3" fillId="0" borderId="8" xfId="0" applyFont="1" applyFill="1" applyBorder="1" applyProtection="1"/>
    <xf numFmtId="0" fontId="5" fillId="0" borderId="0" xfId="0" applyFont="1" applyFill="1" applyProtection="1"/>
    <xf numFmtId="0" fontId="5" fillId="0" borderId="15" xfId="0" applyFont="1" applyFill="1" applyBorder="1" applyProtection="1"/>
    <xf numFmtId="0" fontId="5" fillId="0" borderId="16" xfId="0" applyFont="1" applyFill="1" applyBorder="1" applyProtection="1"/>
    <xf numFmtId="0" fontId="5" fillId="0" borderId="17" xfId="0" applyFont="1" applyFill="1" applyBorder="1" applyProtection="1"/>
    <xf numFmtId="0" fontId="5" fillId="0" borderId="18" xfId="0" applyFont="1" applyFill="1" applyBorder="1" applyAlignment="1" applyProtection="1">
      <alignment horizontal="center"/>
    </xf>
    <xf numFmtId="0" fontId="5" fillId="0" borderId="0" xfId="0" applyFont="1" applyBorder="1" applyAlignment="1">
      <alignment horizontal="left"/>
    </xf>
    <xf numFmtId="165" fontId="5" fillId="0" borderId="0" xfId="2" applyNumberFormat="1" applyFont="1" applyBorder="1"/>
    <xf numFmtId="165" fontId="3" fillId="0" borderId="6" xfId="0" applyNumberFormat="1" applyFont="1" applyBorder="1" applyAlignment="1" applyProtection="1">
      <alignment horizontal="right"/>
    </xf>
    <xf numFmtId="165" fontId="5" fillId="0" borderId="0" xfId="0" applyNumberFormat="1" applyFont="1" applyBorder="1" applyAlignment="1" applyProtection="1">
      <alignment horizontal="right"/>
    </xf>
    <xf numFmtId="165" fontId="5" fillId="0" borderId="0" xfId="0" applyNumberFormat="1" applyFont="1" applyBorder="1" applyProtection="1"/>
    <xf numFmtId="165" fontId="3" fillId="0" borderId="18" xfId="0" applyNumberFormat="1" applyFont="1" applyBorder="1" applyAlignment="1" applyProtection="1">
      <alignment horizontal="right"/>
    </xf>
    <xf numFmtId="0" fontId="17" fillId="0" borderId="0" xfId="0" applyFont="1" applyProtection="1"/>
    <xf numFmtId="165" fontId="3" fillId="0" borderId="0" xfId="2" applyNumberFormat="1" applyFont="1" applyProtection="1"/>
    <xf numFmtId="3" fontId="3" fillId="3" borderId="0" xfId="0" applyNumberFormat="1" applyFont="1" applyFill="1"/>
    <xf numFmtId="0" fontId="3" fillId="3" borderId="0" xfId="0" applyFont="1" applyFill="1" applyAlignment="1">
      <alignment horizontal="right"/>
    </xf>
    <xf numFmtId="0" fontId="3" fillId="3" borderId="0" xfId="0" applyFont="1" applyFill="1"/>
    <xf numFmtId="3" fontId="3" fillId="3" borderId="0" xfId="0" applyNumberFormat="1" applyFont="1" applyFill="1" applyProtection="1"/>
    <xf numFmtId="166" fontId="3" fillId="3" borderId="0" xfId="0" applyNumberFormat="1" applyFont="1" applyFill="1" applyAlignment="1" applyProtection="1">
      <alignment horizontal="right"/>
    </xf>
    <xf numFmtId="3" fontId="3" fillId="4" borderId="0" xfId="0" applyNumberFormat="1" applyFont="1" applyFill="1" applyProtection="1"/>
    <xf numFmtId="166" fontId="3" fillId="4" borderId="0" xfId="0" applyNumberFormat="1" applyFont="1" applyFill="1" applyAlignment="1" applyProtection="1">
      <alignment horizontal="right"/>
    </xf>
    <xf numFmtId="0" fontId="3" fillId="4" borderId="0" xfId="0" applyFont="1" applyFill="1"/>
    <xf numFmtId="0" fontId="3"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28" xfId="0" applyFont="1" applyFill="1" applyBorder="1" applyProtection="1"/>
    <xf numFmtId="0" fontId="5" fillId="0" borderId="31" xfId="0" applyFont="1" applyFill="1" applyBorder="1" applyProtection="1"/>
    <xf numFmtId="0" fontId="5" fillId="0" borderId="33" xfId="0" applyFont="1" applyFill="1" applyBorder="1" applyProtection="1"/>
    <xf numFmtId="0" fontId="5" fillId="0" borderId="34" xfId="0" applyFont="1" applyFill="1" applyBorder="1" applyAlignment="1" applyProtection="1">
      <alignment horizontal="center"/>
    </xf>
    <xf numFmtId="0" fontId="3" fillId="0" borderId="35" xfId="0" applyFont="1" applyBorder="1" applyProtection="1"/>
    <xf numFmtId="3" fontId="3" fillId="0" borderId="36" xfId="0" applyNumberFormat="1" applyFont="1" applyBorder="1" applyProtection="1"/>
    <xf numFmtId="165" fontId="3" fillId="0" borderId="37" xfId="0" applyNumberFormat="1" applyFont="1" applyBorder="1" applyProtection="1"/>
    <xf numFmtId="0" fontId="3" fillId="0" borderId="38" xfId="0" applyFont="1" applyBorder="1" applyProtection="1"/>
    <xf numFmtId="165" fontId="3" fillId="0" borderId="39" xfId="0" applyNumberFormat="1" applyFont="1" applyBorder="1" applyProtection="1"/>
    <xf numFmtId="0" fontId="3" fillId="0" borderId="23" xfId="0" applyFont="1" applyBorder="1" applyProtection="1"/>
    <xf numFmtId="165" fontId="3" fillId="0" borderId="40" xfId="0" applyNumberFormat="1" applyFont="1" applyBorder="1" applyProtection="1"/>
    <xf numFmtId="0" fontId="3" fillId="0" borderId="24" xfId="0" applyFont="1" applyBorder="1" applyProtection="1"/>
    <xf numFmtId="165" fontId="3" fillId="0" borderId="34" xfId="0" applyNumberFormat="1" applyFont="1" applyBorder="1" applyProtection="1"/>
    <xf numFmtId="0" fontId="3" fillId="0" borderId="41" xfId="0" applyFont="1" applyBorder="1" applyProtection="1"/>
    <xf numFmtId="3" fontId="3" fillId="0" borderId="42" xfId="0" applyNumberFormat="1" applyFont="1" applyBorder="1" applyProtection="1"/>
    <xf numFmtId="165" fontId="3" fillId="0" borderId="43" xfId="0" applyNumberFormat="1" applyFont="1" applyBorder="1" applyProtection="1"/>
    <xf numFmtId="3" fontId="5" fillId="0" borderId="0" xfId="1" applyNumberFormat="1" applyFont="1" applyBorder="1" applyProtection="1"/>
    <xf numFmtId="0" fontId="5" fillId="0" borderId="18" xfId="0" applyFont="1" applyFill="1" applyBorder="1" applyAlignment="1" applyProtection="1">
      <alignment vertical="center" wrapText="1"/>
    </xf>
    <xf numFmtId="0" fontId="5" fillId="0" borderId="18" xfId="0" applyFont="1" applyFill="1" applyBorder="1" applyAlignment="1" applyProtection="1">
      <alignment horizontal="center" vertical="center" wrapText="1"/>
    </xf>
    <xf numFmtId="0" fontId="5" fillId="0" borderId="18" xfId="0" applyFont="1" applyFill="1" applyBorder="1" applyAlignment="1">
      <alignment vertical="center" wrapText="1"/>
    </xf>
    <xf numFmtId="0" fontId="5" fillId="0" borderId="41" xfId="0" applyFont="1" applyFill="1" applyBorder="1" applyAlignment="1" applyProtection="1">
      <alignment horizontal="center"/>
    </xf>
    <xf numFmtId="0" fontId="5" fillId="0" borderId="42" xfId="0" applyFont="1" applyFill="1" applyBorder="1" applyAlignment="1" applyProtection="1">
      <alignment horizontal="center"/>
    </xf>
    <xf numFmtId="0" fontId="5" fillId="0" borderId="43" xfId="0" applyFont="1" applyFill="1" applyBorder="1" applyAlignment="1" applyProtection="1">
      <alignment horizontal="center"/>
    </xf>
    <xf numFmtId="0" fontId="5" fillId="0" borderId="18" xfId="0" applyFont="1" applyFill="1" applyBorder="1" applyAlignment="1" applyProtection="1">
      <alignment horizontal="center"/>
    </xf>
    <xf numFmtId="169" fontId="5" fillId="0" borderId="0" xfId="0" applyNumberFormat="1" applyFont="1" applyProtection="1"/>
    <xf numFmtId="0" fontId="18" fillId="0" borderId="0" xfId="0" applyFont="1" applyAlignment="1">
      <alignment horizontal="right"/>
    </xf>
    <xf numFmtId="0" fontId="5" fillId="0" borderId="45" xfId="0" applyFont="1" applyFill="1" applyBorder="1" applyAlignment="1" applyProtection="1">
      <alignment horizontal="center"/>
    </xf>
    <xf numFmtId="0" fontId="19" fillId="0" borderId="0" xfId="0" applyFont="1"/>
    <xf numFmtId="0" fontId="3" fillId="0" borderId="2" xfId="0" applyFont="1" applyFill="1" applyBorder="1" applyProtection="1"/>
    <xf numFmtId="3" fontId="3" fillId="0" borderId="2" xfId="0" applyNumberFormat="1" applyFont="1" applyFill="1" applyBorder="1" applyProtection="1"/>
    <xf numFmtId="3" fontId="3" fillId="0" borderId="19" xfId="0" applyNumberFormat="1" applyFont="1" applyFill="1" applyBorder="1" applyProtection="1"/>
    <xf numFmtId="0" fontId="1" fillId="0" borderId="0" xfId="0" applyFont="1" applyFill="1" applyBorder="1" applyAlignment="1" applyProtection="1">
      <alignment horizontal="right"/>
    </xf>
    <xf numFmtId="0" fontId="20" fillId="0" borderId="0" xfId="4" applyFont="1" applyBorder="1"/>
    <xf numFmtId="0" fontId="19" fillId="0" borderId="0" xfId="4" quotePrefix="1" applyFont="1" applyBorder="1"/>
    <xf numFmtId="0" fontId="0" fillId="0" borderId="0" xfId="0" applyFill="1"/>
    <xf numFmtId="3" fontId="5" fillId="0" borderId="0" xfId="0" applyNumberFormat="1" applyFont="1" applyFill="1" applyBorder="1" applyProtection="1"/>
    <xf numFmtId="3" fontId="6" fillId="0" borderId="0" xfId="0" applyNumberFormat="1" applyFont="1" applyFill="1"/>
    <xf numFmtId="3" fontId="3" fillId="0" borderId="0" xfId="0" applyNumberFormat="1" applyFont="1" applyFill="1"/>
    <xf numFmtId="165" fontId="3" fillId="0" borderId="7" xfId="2" applyNumberFormat="1" applyFont="1" applyBorder="1"/>
    <xf numFmtId="165" fontId="3" fillId="0" borderId="18" xfId="2" applyNumberFormat="1" applyFont="1" applyBorder="1"/>
    <xf numFmtId="0" fontId="3" fillId="0" borderId="0" xfId="0" applyFont="1" applyFill="1" applyAlignment="1">
      <alignment horizontal="center"/>
    </xf>
    <xf numFmtId="166" fontId="3" fillId="0" borderId="0" xfId="0" applyNumberFormat="1" applyFont="1" applyFill="1" applyProtection="1"/>
    <xf numFmtId="3" fontId="3" fillId="0" borderId="9" xfId="0" applyNumberFormat="1" applyFont="1" applyBorder="1" applyProtection="1"/>
    <xf numFmtId="3" fontId="3" fillId="0" borderId="44" xfId="0" applyNumberFormat="1" applyFont="1" applyBorder="1" applyProtection="1"/>
    <xf numFmtId="0" fontId="3" fillId="0" borderId="0" xfId="0" applyFont="1" applyFill="1" applyAlignment="1">
      <alignment horizontal="right"/>
    </xf>
    <xf numFmtId="165" fontId="8" fillId="0" borderId="18" xfId="0" applyNumberFormat="1" applyFont="1" applyFill="1" applyBorder="1" applyProtection="1"/>
    <xf numFmtId="0" fontId="22" fillId="0" borderId="1" xfId="3" applyFont="1" applyFill="1" applyBorder="1" applyAlignment="1">
      <alignment horizontal="left" wrapText="1"/>
    </xf>
    <xf numFmtId="3" fontId="5" fillId="0" borderId="0" xfId="1" applyNumberFormat="1" applyFont="1" applyFill="1" applyBorder="1" applyProtection="1"/>
    <xf numFmtId="0" fontId="24" fillId="0" borderId="0" xfId="0" applyFont="1" applyFill="1" applyBorder="1" applyProtection="1"/>
    <xf numFmtId="0" fontId="25" fillId="0" borderId="0" xfId="0" applyFont="1" applyProtection="1"/>
    <xf numFmtId="0" fontId="25" fillId="0" borderId="0" xfId="0" applyFont="1" applyFill="1" applyBorder="1" applyProtection="1"/>
    <xf numFmtId="0" fontId="22" fillId="0" borderId="0" xfId="0" applyFont="1"/>
    <xf numFmtId="0" fontId="25" fillId="0" borderId="0" xfId="0" applyFont="1" applyBorder="1" applyProtection="1"/>
    <xf numFmtId="166" fontId="22" fillId="0" borderId="2" xfId="0" applyNumberFormat="1" applyFont="1" applyBorder="1" applyProtection="1"/>
    <xf numFmtId="166" fontId="22" fillId="0" borderId="2" xfId="0" applyNumberFormat="1" applyFont="1" applyFill="1" applyBorder="1" applyProtection="1"/>
    <xf numFmtId="0" fontId="22" fillId="0" borderId="18" xfId="0" applyFont="1" applyBorder="1"/>
    <xf numFmtId="166" fontId="22" fillId="0" borderId="4" xfId="0" applyNumberFormat="1" applyFont="1" applyBorder="1" applyProtection="1"/>
    <xf numFmtId="166" fontId="22" fillId="0" borderId="6" xfId="0" applyNumberFormat="1" applyFont="1" applyBorder="1" applyProtection="1"/>
    <xf numFmtId="0" fontId="22" fillId="0" borderId="2" xfId="0" applyFont="1" applyBorder="1" applyProtection="1"/>
    <xf numFmtId="0" fontId="22" fillId="0" borderId="6" xfId="0" applyFont="1" applyBorder="1" applyProtection="1"/>
    <xf numFmtId="0" fontId="22" fillId="0" borderId="0" xfId="0" applyFont="1" applyFill="1" applyBorder="1"/>
    <xf numFmtId="0" fontId="22"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0" xfId="0" applyFont="1" applyFill="1" applyAlignment="1">
      <alignment horizontal="left"/>
    </xf>
    <xf numFmtId="0" fontId="22" fillId="0" borderId="27" xfId="3" quotePrefix="1" applyFont="1" applyFill="1" applyBorder="1" applyAlignment="1">
      <alignment wrapText="1"/>
    </xf>
    <xf numFmtId="0" fontId="22" fillId="0" borderId="27" xfId="3" applyFont="1" applyFill="1" applyBorder="1" applyAlignment="1">
      <alignment horizontal="left" wrapText="1"/>
    </xf>
    <xf numFmtId="0" fontId="22" fillId="0" borderId="0" xfId="0" quotePrefix="1" applyFont="1" applyFill="1"/>
    <xf numFmtId="0" fontId="22" fillId="0" borderId="4" xfId="0" applyFont="1" applyBorder="1" applyProtection="1"/>
    <xf numFmtId="165" fontId="22" fillId="0" borderId="0" xfId="2" applyNumberFormat="1" applyFont="1"/>
    <xf numFmtId="0" fontId="8" fillId="0" borderId="18" xfId="7" applyFont="1" applyFill="1" applyBorder="1" applyAlignment="1"/>
    <xf numFmtId="3" fontId="22" fillId="0" borderId="18" xfId="0" applyNumberFormat="1" applyFont="1" applyBorder="1"/>
    <xf numFmtId="165" fontId="22" fillId="0" borderId="18" xfId="2" applyNumberFormat="1" applyFont="1" applyBorder="1"/>
    <xf numFmtId="0" fontId="8" fillId="0" borderId="18" xfId="8" applyFont="1" applyFill="1" applyBorder="1" applyAlignment="1"/>
    <xf numFmtId="0" fontId="0" fillId="0" borderId="0" xfId="0" applyFont="1"/>
    <xf numFmtId="0" fontId="25" fillId="0" borderId="0" xfId="0" applyFont="1"/>
    <xf numFmtId="3" fontId="25" fillId="0" borderId="0" xfId="0" applyNumberFormat="1" applyFont="1"/>
    <xf numFmtId="165" fontId="25" fillId="0" borderId="0" xfId="2" applyNumberFormat="1" applyFont="1"/>
    <xf numFmtId="0" fontId="25" fillId="0" borderId="0" xfId="0" applyFont="1" applyBorder="1"/>
    <xf numFmtId="3" fontId="25" fillId="0" borderId="0" xfId="0" applyNumberFormat="1" applyFont="1" applyBorder="1"/>
    <xf numFmtId="165" fontId="25" fillId="0" borderId="0" xfId="2" applyNumberFormat="1" applyFont="1" applyBorder="1"/>
    <xf numFmtId="0" fontId="3" fillId="0" borderId="0" xfId="0" applyFont="1" applyFill="1" applyBorder="1" applyAlignment="1">
      <alignment horizontal="left"/>
    </xf>
    <xf numFmtId="3" fontId="3" fillId="0" borderId="0" xfId="0" applyNumberFormat="1" applyFont="1" applyFill="1" applyAlignment="1">
      <alignment horizontal="center"/>
    </xf>
    <xf numFmtId="3" fontId="3" fillId="0" borderId="0" xfId="0" applyNumberFormat="1" applyFont="1" applyAlignment="1">
      <alignment horizontal="center"/>
    </xf>
    <xf numFmtId="3" fontId="3" fillId="0" borderId="9" xfId="0" applyNumberFormat="1" applyFont="1" applyFill="1" applyBorder="1" applyProtection="1"/>
    <xf numFmtId="3" fontId="3" fillId="0" borderId="11" xfId="0" applyNumberFormat="1" applyFont="1" applyFill="1" applyBorder="1" applyProtection="1"/>
    <xf numFmtId="0" fontId="3" fillId="0" borderId="4" xfId="0" applyFont="1" applyFill="1" applyBorder="1" applyProtection="1"/>
    <xf numFmtId="0" fontId="3" fillId="0" borderId="18" xfId="0" applyFont="1" applyFill="1" applyBorder="1" applyProtection="1"/>
    <xf numFmtId="3" fontId="29" fillId="0" borderId="0" xfId="0" applyNumberFormat="1" applyFont="1" applyBorder="1" applyProtection="1"/>
    <xf numFmtId="165" fontId="29" fillId="0" borderId="0" xfId="2" applyNumberFormat="1" applyFont="1" applyBorder="1"/>
    <xf numFmtId="3" fontId="29" fillId="0" borderId="0" xfId="0" applyNumberFormat="1" applyFont="1" applyBorder="1"/>
    <xf numFmtId="166" fontId="22" fillId="0" borderId="12" xfId="0" applyNumberFormat="1" applyFont="1" applyBorder="1" applyProtection="1"/>
    <xf numFmtId="49" fontId="22" fillId="0" borderId="0" xfId="0" quotePrefix="1" applyNumberFormat="1" applyFont="1" applyFill="1"/>
    <xf numFmtId="0" fontId="8" fillId="0" borderId="0" xfId="7" applyFont="1" applyFill="1" applyBorder="1" applyAlignment="1"/>
    <xf numFmtId="3" fontId="22" fillId="0" borderId="0" xfId="0" applyNumberFormat="1" applyFont="1" applyBorder="1"/>
    <xf numFmtId="165" fontId="22" fillId="0" borderId="0" xfId="2" applyNumberFormat="1" applyFont="1" applyBorder="1"/>
    <xf numFmtId="0" fontId="25" fillId="0" borderId="0" xfId="0" applyFont="1" applyFill="1"/>
    <xf numFmtId="0" fontId="8" fillId="0" borderId="18" xfId="9" applyFont="1" applyFill="1" applyBorder="1" applyAlignment="1">
      <alignment wrapText="1"/>
    </xf>
    <xf numFmtId="165" fontId="3" fillId="0" borderId="2" xfId="0" applyNumberFormat="1" applyFont="1" applyFill="1" applyBorder="1" applyAlignment="1" applyProtection="1">
      <alignment horizontal="right"/>
    </xf>
    <xf numFmtId="3" fontId="3" fillId="0" borderId="44" xfId="0" applyNumberFormat="1" applyFont="1" applyFill="1" applyBorder="1" applyProtection="1"/>
    <xf numFmtId="0" fontId="5" fillId="0" borderId="0" xfId="0" applyFont="1" applyFill="1" applyBorder="1" applyAlignment="1" applyProtection="1">
      <alignment horizontal="center"/>
    </xf>
    <xf numFmtId="0" fontId="3" fillId="0" borderId="18" xfId="0" applyFont="1" applyFill="1" applyBorder="1" applyAlignment="1">
      <alignment horizontal="left"/>
    </xf>
    <xf numFmtId="3" fontId="3" fillId="0" borderId="18" xfId="0" applyNumberFormat="1" applyFont="1" applyFill="1" applyBorder="1" applyProtection="1"/>
    <xf numFmtId="165" fontId="3" fillId="0" borderId="18" xfId="2" applyNumberFormat="1" applyFont="1" applyFill="1" applyBorder="1"/>
    <xf numFmtId="3" fontId="22" fillId="0" borderId="2" xfId="0" applyNumberFormat="1" applyFont="1" applyBorder="1" applyProtection="1"/>
    <xf numFmtId="0" fontId="28" fillId="0" borderId="0" xfId="0" applyFont="1" applyFill="1"/>
    <xf numFmtId="0" fontId="22" fillId="0" borderId="18" xfId="0" applyFont="1" applyFill="1" applyBorder="1"/>
    <xf numFmtId="0" fontId="22" fillId="0" borderId="3" xfId="0" applyFont="1" applyFill="1" applyBorder="1" applyProtection="1"/>
    <xf numFmtId="0" fontId="26"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27" xfId="3" quotePrefix="1" applyFont="1" applyFill="1" applyBorder="1" applyAlignment="1">
      <alignment wrapText="1"/>
    </xf>
    <xf numFmtId="49" fontId="22" fillId="0" borderId="1" xfId="3" applyNumberFormat="1" applyFont="1" applyFill="1" applyBorder="1" applyAlignment="1">
      <alignment horizontal="left" wrapText="1"/>
    </xf>
    <xf numFmtId="49" fontId="22" fillId="0" borderId="27" xfId="3" applyNumberFormat="1" applyFont="1" applyFill="1" applyBorder="1" applyAlignment="1">
      <alignment horizontal="left" wrapText="1"/>
    </xf>
    <xf numFmtId="49" fontId="22" fillId="0" borderId="1" xfId="3" applyNumberFormat="1" applyFont="1" applyFill="1" applyBorder="1" applyAlignment="1">
      <alignment wrapText="1"/>
    </xf>
    <xf numFmtId="166" fontId="22" fillId="0" borderId="4" xfId="0" applyNumberFormat="1" applyFont="1" applyFill="1" applyBorder="1" applyProtection="1"/>
    <xf numFmtId="0" fontId="22" fillId="0" borderId="18" xfId="0" applyFont="1" applyFill="1" applyBorder="1" applyProtection="1"/>
    <xf numFmtId="166" fontId="22" fillId="0" borderId="6" xfId="0" applyNumberFormat="1" applyFont="1" applyFill="1" applyBorder="1" applyProtection="1"/>
    <xf numFmtId="166" fontId="22" fillId="0" borderId="12" xfId="0" applyNumberFormat="1" applyFont="1" applyFill="1" applyBorder="1" applyProtection="1"/>
    <xf numFmtId="0" fontId="22" fillId="0" borderId="2" xfId="0" applyFont="1" applyFill="1" applyBorder="1" applyProtection="1"/>
    <xf numFmtId="0" fontId="22" fillId="0" borderId="6" xfId="0" applyFont="1" applyFill="1" applyBorder="1" applyProtection="1"/>
    <xf numFmtId="0" fontId="22" fillId="0" borderId="4" xfId="0" applyFont="1" applyFill="1" applyBorder="1" applyProtection="1"/>
    <xf numFmtId="0" fontId="23" fillId="0" borderId="0" xfId="0" applyFont="1" applyFill="1"/>
    <xf numFmtId="0" fontId="22" fillId="0" borderId="0" xfId="0" quotePrefix="1" applyFont="1" applyFill="1" applyAlignment="1">
      <alignment horizontal="centerContinuous"/>
    </xf>
    <xf numFmtId="0" fontId="3" fillId="0" borderId="0" xfId="4" applyFont="1" applyFill="1"/>
    <xf numFmtId="0" fontId="13" fillId="0" borderId="0" xfId="0" applyFont="1" applyFill="1"/>
    <xf numFmtId="10" fontId="3" fillId="0" borderId="0" xfId="2" applyNumberFormat="1" applyFont="1"/>
    <xf numFmtId="3" fontId="22" fillId="0" borderId="2" xfId="0" applyNumberFormat="1" applyFont="1" applyFill="1" applyBorder="1" applyProtection="1"/>
    <xf numFmtId="3" fontId="3" fillId="0" borderId="2" xfId="0" applyNumberFormat="1" applyFont="1" applyBorder="1"/>
    <xf numFmtId="3" fontId="22" fillId="0" borderId="2" xfId="0" applyNumberFormat="1" applyFont="1" applyBorder="1"/>
    <xf numFmtId="0" fontId="5" fillId="0" borderId="18" xfId="0" applyFont="1" applyFill="1" applyBorder="1" applyAlignment="1" applyProtection="1">
      <alignment wrapText="1"/>
    </xf>
    <xf numFmtId="0" fontId="5" fillId="0" borderId="18" xfId="0" applyFont="1" applyFill="1" applyBorder="1" applyAlignment="1">
      <alignment wrapText="1"/>
    </xf>
    <xf numFmtId="0" fontId="5" fillId="0" borderId="44" xfId="0" applyFont="1" applyFill="1" applyBorder="1" applyAlignment="1" applyProtection="1">
      <alignment horizontal="center"/>
    </xf>
    <xf numFmtId="0" fontId="5" fillId="0" borderId="18" xfId="0" applyFont="1" applyFill="1" applyBorder="1" applyAlignment="1" applyProtection="1">
      <alignment horizontal="center"/>
    </xf>
    <xf numFmtId="0" fontId="25" fillId="0" borderId="15"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166" fontId="22" fillId="0" borderId="3" xfId="0" applyNumberFormat="1" applyFont="1" applyBorder="1" applyProtection="1"/>
    <xf numFmtId="166" fontId="22" fillId="0" borderId="3" xfId="0" applyNumberFormat="1" applyFont="1" applyFill="1" applyBorder="1" applyProtection="1"/>
    <xf numFmtId="0" fontId="22" fillId="0" borderId="14" xfId="0" applyFont="1" applyBorder="1"/>
    <xf numFmtId="166" fontId="22" fillId="0" borderId="7" xfId="0" applyNumberFormat="1" applyFont="1" applyBorder="1" applyProtection="1"/>
    <xf numFmtId="0" fontId="22" fillId="0" borderId="14" xfId="0" applyFont="1" applyBorder="1" applyProtection="1"/>
    <xf numFmtId="0" fontId="22" fillId="0" borderId="0" xfId="0" quotePrefix="1" applyFont="1" applyFill="1" applyAlignment="1">
      <alignment horizontal="left"/>
    </xf>
    <xf numFmtId="0" fontId="0" fillId="0" borderId="0" xfId="0" applyFill="1" applyAlignment="1">
      <alignment horizontal="left"/>
    </xf>
    <xf numFmtId="0" fontId="0" fillId="0" borderId="0" xfId="0" applyAlignment="1">
      <alignment horizontal="left"/>
    </xf>
    <xf numFmtId="0" fontId="30" fillId="0" borderId="0" xfId="0" applyFont="1" applyAlignment="1">
      <alignment horizontal="right"/>
    </xf>
    <xf numFmtId="0" fontId="31" fillId="0" borderId="0" xfId="0" applyFont="1" applyAlignment="1">
      <alignment horizontal="right"/>
    </xf>
    <xf numFmtId="4" fontId="0" fillId="0" borderId="0" xfId="0" applyNumberFormat="1"/>
    <xf numFmtId="165" fontId="0" fillId="0" borderId="0" xfId="2" applyNumberFormat="1" applyFont="1"/>
    <xf numFmtId="0" fontId="5" fillId="0" borderId="18" xfId="0" applyFont="1" applyFill="1" applyBorder="1" applyAlignment="1">
      <alignment horizontal="center" vertical="center" wrapText="1"/>
    </xf>
    <xf numFmtId="0" fontId="3" fillId="0" borderId="18"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9" xfId="0" applyFont="1" applyFill="1" applyBorder="1" applyAlignment="1" applyProtection="1">
      <alignment horizontal="center" vertical="center"/>
    </xf>
    <xf numFmtId="0" fontId="3" fillId="0" borderId="21" xfId="0" applyFont="1" applyFill="1" applyBorder="1" applyAlignment="1">
      <alignment vertical="center"/>
    </xf>
    <xf numFmtId="0" fontId="3" fillId="0" borderId="3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vertical="center"/>
    </xf>
    <xf numFmtId="0" fontId="3" fillId="0" borderId="22" xfId="0" applyFont="1" applyFill="1" applyBorder="1" applyAlignment="1">
      <alignment vertical="center"/>
    </xf>
    <xf numFmtId="0" fontId="3" fillId="0" borderId="32" xfId="0" applyFont="1" applyFill="1" applyBorder="1" applyAlignment="1">
      <alignment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25" fillId="0" borderId="7"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5" fillId="0" borderId="38"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8" xfId="0" applyFont="1" applyFill="1" applyBorder="1" applyAlignment="1" applyProtection="1">
      <alignment horizontal="center"/>
    </xf>
    <xf numFmtId="0" fontId="5" fillId="0" borderId="18" xfId="0" applyFont="1" applyFill="1" applyBorder="1" applyAlignment="1" applyProtection="1">
      <alignment horizontal="left" vertical="center"/>
    </xf>
    <xf numFmtId="0" fontId="5" fillId="0" borderId="18" xfId="0" applyFont="1" applyFill="1" applyBorder="1" applyAlignment="1" applyProtection="1">
      <alignment horizontal="left" vertical="center" wrapText="1"/>
    </xf>
    <xf numFmtId="0" fontId="0" fillId="0" borderId="8" xfId="0" applyFill="1" applyBorder="1" applyAlignment="1">
      <alignment vertical="center"/>
    </xf>
    <xf numFmtId="0" fontId="0" fillId="0" borderId="9" xfId="0" applyFill="1" applyBorder="1" applyAlignment="1">
      <alignment vertical="center"/>
    </xf>
    <xf numFmtId="0" fontId="5" fillId="0" borderId="7"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0" fillId="0" borderId="18" xfId="0" applyBorder="1" applyAlignment="1">
      <alignment vertical="center"/>
    </xf>
    <xf numFmtId="0" fontId="25" fillId="0" borderId="4" xfId="0" applyFont="1" applyFill="1" applyBorder="1" applyAlignment="1" applyProtection="1">
      <alignment vertical="center" wrapText="1"/>
    </xf>
    <xf numFmtId="0" fontId="26" fillId="0" borderId="12" xfId="0" applyFont="1" applyFill="1" applyBorder="1" applyAlignment="1">
      <alignment vertical="center" wrapText="1"/>
    </xf>
    <xf numFmtId="0" fontId="25" fillId="0" borderId="15" xfId="0" applyFont="1" applyFill="1" applyBorder="1" applyAlignment="1" applyProtection="1">
      <alignment vertical="center" wrapText="1"/>
    </xf>
    <xf numFmtId="0" fontId="26" fillId="0" borderId="16" xfId="0" applyFont="1" applyFill="1" applyBorder="1" applyAlignment="1">
      <alignment vertical="center" wrapText="1"/>
    </xf>
    <xf numFmtId="0" fontId="26" fillId="0" borderId="17" xfId="0" applyFont="1" applyFill="1" applyBorder="1" applyAlignment="1">
      <alignment vertical="center" wrapText="1"/>
    </xf>
    <xf numFmtId="0" fontId="5" fillId="0" borderId="20" xfId="0" applyFont="1" applyFill="1" applyBorder="1" applyAlignment="1" applyProtection="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22" fillId="0" borderId="12" xfId="0" applyFont="1" applyFill="1" applyBorder="1" applyAlignment="1">
      <alignment vertical="center" wrapText="1"/>
    </xf>
    <xf numFmtId="0" fontId="22" fillId="0" borderId="8" xfId="0" applyFont="1" applyFill="1" applyBorder="1" applyAlignment="1">
      <alignment vertical="center"/>
    </xf>
    <xf numFmtId="0" fontId="22" fillId="0" borderId="9" xfId="0" applyFont="1" applyFill="1" applyBorder="1" applyAlignment="1">
      <alignment vertical="center"/>
    </xf>
  </cellXfs>
  <cellStyles count="12">
    <cellStyle name="Komma" xfId="1" builtinId="3"/>
    <cellStyle name="Prozent" xfId="2" builtinId="5"/>
    <cellStyle name="Prozent 2" xfId="6" xr:uid="{00000000-0005-0000-0000-000003000000}"/>
    <cellStyle name="Standard" xfId="0" builtinId="0"/>
    <cellStyle name="Standard 2" xfId="10" xr:uid="{06F4A20D-A75A-4503-BD49-74123778AA84}"/>
    <cellStyle name="Standard 3" xfId="11" xr:uid="{00000000-0005-0000-0000-00004A000000}"/>
    <cellStyle name="Standard_DatenKarte_2" xfId="3" xr:uid="{00000000-0005-0000-0000-000009000000}"/>
    <cellStyle name="Standard_DE_AT_Detail" xfId="8" xr:uid="{00000000-0005-0000-0000-00000A000000}"/>
    <cellStyle name="Standard_Jahr" xfId="9" xr:uid="{00000000-0005-0000-0000-00000D000000}"/>
    <cellStyle name="Standard_Tabelle1" xfId="7" xr:uid="{00000000-0005-0000-0000-000013000000}"/>
    <cellStyle name="Standard_tour0109" xfId="4" xr:uid="{00000000-0005-0000-0000-000015000000}"/>
    <cellStyle name="Undefiniert" xfId="5" xr:uid="{00000000-0005-0000-0000-000017000000}"/>
  </cellStyles>
  <dxfs count="0"/>
  <tableStyles count="0" defaultTableStyle="TableStyleMedium2" defaultPivotStyle="PivotStyleLight16"/>
  <colors>
    <mruColors>
      <color rgb="FFFFFF99"/>
      <color rgb="FFDBDEEE"/>
      <color rgb="FFFFFF66"/>
      <color rgb="FF223C70"/>
      <color rgb="FFC7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Bgld!$T$19</c:f>
          <c:strCache>
            <c:ptCount val="1"/>
            <c:pt idx="0">
              <c:v>Übernachtungen im Jahr nach Unterkunftsarten</c:v>
            </c:pt>
          </c:strCache>
        </c:strRef>
      </c:tx>
      <c:layout>
        <c:manualLayout>
          <c:xMode val="edge"/>
          <c:yMode val="edge"/>
          <c:x val="0.10081148148148149"/>
          <c:y val="2.8208641975308642E-2"/>
        </c:manualLayout>
      </c:layout>
      <c:overlay val="0"/>
      <c:txPr>
        <a:bodyPr/>
        <a:lstStyle/>
        <a:p>
          <a:pPr algn="l">
            <a:defRPr sz="1100">
              <a:latin typeface="Arial" pitchFamily="34" charset="0"/>
              <a:cs typeface="Arial" pitchFamily="34" charset="0"/>
            </a:defRPr>
          </a:pPr>
          <a:endParaRPr lang="de-DE"/>
        </a:p>
      </c:txPr>
    </c:title>
    <c:autoTitleDeleted val="0"/>
    <c:plotArea>
      <c:layout>
        <c:manualLayout>
          <c:layoutTarget val="inner"/>
          <c:xMode val="edge"/>
          <c:yMode val="edge"/>
          <c:x val="0.10472999999999998"/>
          <c:y val="0.12014043209876543"/>
          <c:w val="0.86939962962962958"/>
          <c:h val="0.69444629629629628"/>
        </c:manualLayout>
      </c:layout>
      <c:barChart>
        <c:barDir val="col"/>
        <c:grouping val="clustered"/>
        <c:varyColors val="0"/>
        <c:ser>
          <c:idx val="5"/>
          <c:order val="0"/>
          <c:tx>
            <c:strRef>
              <c:f>Bgld!$B$6</c:f>
              <c:strCache>
                <c:ptCount val="1"/>
                <c:pt idx="0">
                  <c:v>2022</c:v>
                </c:pt>
              </c:strCache>
            </c:strRef>
          </c:tx>
          <c:spPr>
            <a:solidFill>
              <a:srgbClr val="A0ADD3"/>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Bgld!$U$25:$U$31</c:f>
              <c:numCache>
                <c:formatCode>#,##0_);\(#,##0\)</c:formatCode>
                <c:ptCount val="7"/>
                <c:pt idx="0">
                  <c:v>1204525</c:v>
                </c:pt>
                <c:pt idx="1">
                  <c:v>483947</c:v>
                </c:pt>
                <c:pt idx="2">
                  <c:v>136375</c:v>
                </c:pt>
                <c:pt idx="3">
                  <c:v>159486</c:v>
                </c:pt>
                <c:pt idx="4">
                  <c:v>339296</c:v>
                </c:pt>
                <c:pt idx="5">
                  <c:v>346691</c:v>
                </c:pt>
                <c:pt idx="6">
                  <c:v>265133</c:v>
                </c:pt>
              </c:numCache>
            </c:numRef>
          </c:val>
          <c:extLst>
            <c:ext xmlns:c16="http://schemas.microsoft.com/office/drawing/2014/chart" uri="{C3380CC4-5D6E-409C-BE32-E72D297353CC}">
              <c16:uniqueId val="{00000001-99EB-490E-88AB-81D47A28085A}"/>
            </c:ext>
          </c:extLst>
        </c:ser>
        <c:ser>
          <c:idx val="0"/>
          <c:order val="1"/>
          <c:tx>
            <c:strRef>
              <c:f>Bgld!$C$6</c:f>
              <c:strCache>
                <c:ptCount val="1"/>
                <c:pt idx="0">
                  <c:v>2023</c:v>
                </c:pt>
              </c:strCache>
            </c:strRef>
          </c:tx>
          <c:spPr>
            <a:solidFill>
              <a:srgbClr val="223C70"/>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Bgld!$T$25:$T$31</c:f>
              <c:numCache>
                <c:formatCode>#,##0_);\(#,##0\)</c:formatCode>
                <c:ptCount val="7"/>
                <c:pt idx="0">
                  <c:v>1248675</c:v>
                </c:pt>
                <c:pt idx="1">
                  <c:v>456951</c:v>
                </c:pt>
                <c:pt idx="2">
                  <c:v>128867</c:v>
                </c:pt>
                <c:pt idx="3">
                  <c:v>141840</c:v>
                </c:pt>
                <c:pt idx="4">
                  <c:v>478539</c:v>
                </c:pt>
                <c:pt idx="5">
                  <c:v>418307</c:v>
                </c:pt>
                <c:pt idx="6">
                  <c:v>273065</c:v>
                </c:pt>
              </c:numCache>
            </c:numRef>
          </c:val>
          <c:extLst>
            <c:ext xmlns:c16="http://schemas.microsoft.com/office/drawing/2014/chart" uri="{C3380CC4-5D6E-409C-BE32-E72D297353CC}">
              <c16:uniqueId val="{00000000-99EB-490E-88AB-81D47A28085A}"/>
            </c:ext>
          </c:extLst>
        </c:ser>
        <c:dLbls>
          <c:showLegendKey val="0"/>
          <c:showVal val="0"/>
          <c:showCatName val="0"/>
          <c:showSerName val="0"/>
          <c:showPercent val="0"/>
          <c:showBubbleSize val="0"/>
        </c:dLbls>
        <c:gapWidth val="150"/>
        <c:axId val="117094656"/>
        <c:axId val="116609024"/>
      </c:barChart>
      <c:catAx>
        <c:axId val="117094656"/>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16609024"/>
        <c:crosses val="autoZero"/>
        <c:auto val="1"/>
        <c:lblAlgn val="ctr"/>
        <c:lblOffset val="100"/>
        <c:noMultiLvlLbl val="0"/>
      </c:catAx>
      <c:valAx>
        <c:axId val="116609024"/>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17094656"/>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alignWithMargins="0"/>
    <c:pageMargins b="0.984251969" l="0.78740157499999996" r="0.78740157499999996" t="0.984251969" header="0.4921259845" footer="0.492125984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rich>
          <a:bodyPr/>
          <a:lstStyle/>
          <a:p>
            <a:pPr>
              <a:defRPr sz="1100">
                <a:latin typeface="Arial" pitchFamily="34" charset="0"/>
                <a:cs typeface="Arial" pitchFamily="34" charset="0"/>
              </a:defRPr>
            </a:pPr>
            <a:r>
              <a:rPr lang="de-DE"/>
              <a:t>Übernachtungen nach Monaten</a:t>
            </a:r>
          </a:p>
        </c:rich>
      </c:tx>
      <c:layout>
        <c:manualLayout>
          <c:xMode val="edge"/>
          <c:yMode val="edge"/>
          <c:x val="0.10081150415576134"/>
          <c:y val="2.8208621219578706E-2"/>
        </c:manualLayout>
      </c:layout>
      <c:overlay val="0"/>
    </c:title>
    <c:autoTitleDeleted val="0"/>
    <c:plotArea>
      <c:layout>
        <c:manualLayout>
          <c:layoutTarget val="inner"/>
          <c:xMode val="edge"/>
          <c:yMode val="edge"/>
          <c:x val="0.10473"/>
          <c:y val="0.12797993827160495"/>
          <c:w val="0.86939962962962958"/>
          <c:h val="0.70697006172839505"/>
        </c:manualLayout>
      </c:layout>
      <c:barChart>
        <c:barDir val="col"/>
        <c:grouping val="clustered"/>
        <c:varyColors val="0"/>
        <c:ser>
          <c:idx val="0"/>
          <c:order val="0"/>
          <c:tx>
            <c:strRef>
              <c:f>Bgld!$W$2</c:f>
              <c:strCache>
                <c:ptCount val="1"/>
                <c:pt idx="0">
                  <c:v>Ø 2012-2022</c:v>
                </c:pt>
              </c:strCache>
            </c:strRef>
          </c:tx>
          <c:spPr>
            <a:solidFill>
              <a:srgbClr val="C7CDE5"/>
            </a:solidFill>
            <a:ln>
              <a:noFill/>
            </a:ln>
            <a:effectLst/>
          </c:spPr>
          <c:invertIfNegative val="0"/>
          <c:dPt>
            <c:idx val="0"/>
            <c:invertIfNegative val="0"/>
            <c:bubble3D val="0"/>
            <c:extLst>
              <c:ext xmlns:c16="http://schemas.microsoft.com/office/drawing/2014/chart" uri="{C3380CC4-5D6E-409C-BE32-E72D297353CC}">
                <c16:uniqueId val="{00000000-58D8-4DC3-AC68-404B8B5F5D7E}"/>
              </c:ext>
            </c:extLst>
          </c:dPt>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Bgld!$W$6:$W$17</c:f>
              <c:numCache>
                <c:formatCode>#,##0_);\(#,##0\)</c:formatCode>
                <c:ptCount val="12"/>
                <c:pt idx="0">
                  <c:v>127704</c:v>
                </c:pt>
                <c:pt idx="1">
                  <c:v>129389.63636363637</c:v>
                </c:pt>
                <c:pt idx="2">
                  <c:v>138017.90909090909</c:v>
                </c:pt>
                <c:pt idx="3">
                  <c:v>181872</c:v>
                </c:pt>
                <c:pt idx="4">
                  <c:v>258656.81818181818</c:v>
                </c:pt>
                <c:pt idx="5">
                  <c:v>310409.27272727271</c:v>
                </c:pt>
                <c:pt idx="6">
                  <c:v>427498.72727272729</c:v>
                </c:pt>
                <c:pt idx="7">
                  <c:v>506681.63636363635</c:v>
                </c:pt>
                <c:pt idx="8">
                  <c:v>302430.54545454547</c:v>
                </c:pt>
                <c:pt idx="9">
                  <c:v>217801.09090909091</c:v>
                </c:pt>
                <c:pt idx="10">
                  <c:v>161466.72727272726</c:v>
                </c:pt>
                <c:pt idx="11">
                  <c:v>122087.90909090909</c:v>
                </c:pt>
              </c:numCache>
            </c:numRef>
          </c:val>
          <c:extLst>
            <c:ext xmlns:c16="http://schemas.microsoft.com/office/drawing/2014/chart" uri="{C3380CC4-5D6E-409C-BE32-E72D297353CC}">
              <c16:uniqueId val="{00000001-58D8-4DC3-AC68-404B8B5F5D7E}"/>
            </c:ext>
          </c:extLst>
        </c:ser>
        <c:ser>
          <c:idx val="5"/>
          <c:order val="1"/>
          <c:tx>
            <c:strRef>
              <c:f>Bgld!$K$6</c:f>
              <c:strCache>
                <c:ptCount val="1"/>
                <c:pt idx="0">
                  <c:v>2022</c:v>
                </c:pt>
              </c:strCache>
            </c:strRef>
          </c:tx>
          <c:spPr>
            <a:solidFill>
              <a:srgbClr val="A0ADD3"/>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Bgld!$V$6:$V$17</c:f>
              <c:numCache>
                <c:formatCode>#,##0_);\(#,##0\)</c:formatCode>
                <c:ptCount val="12"/>
                <c:pt idx="0">
                  <c:v>115620</c:v>
                </c:pt>
                <c:pt idx="1">
                  <c:v>121086</c:v>
                </c:pt>
                <c:pt idx="2">
                  <c:v>138364</c:v>
                </c:pt>
                <c:pt idx="3">
                  <c:v>227240</c:v>
                </c:pt>
                <c:pt idx="4">
                  <c:v>290079</c:v>
                </c:pt>
                <c:pt idx="5">
                  <c:v>341645</c:v>
                </c:pt>
                <c:pt idx="6">
                  <c:v>407558</c:v>
                </c:pt>
                <c:pt idx="7">
                  <c:v>470298</c:v>
                </c:pt>
                <c:pt idx="8">
                  <c:v>294755</c:v>
                </c:pt>
                <c:pt idx="9">
                  <c:v>230442</c:v>
                </c:pt>
                <c:pt idx="10">
                  <c:v>164130</c:v>
                </c:pt>
                <c:pt idx="11">
                  <c:v>134236</c:v>
                </c:pt>
              </c:numCache>
            </c:numRef>
          </c:val>
          <c:extLst>
            <c:ext xmlns:c16="http://schemas.microsoft.com/office/drawing/2014/chart" uri="{C3380CC4-5D6E-409C-BE32-E72D297353CC}">
              <c16:uniqueId val="{00000002-58D8-4DC3-AC68-404B8B5F5D7E}"/>
            </c:ext>
          </c:extLst>
        </c:ser>
        <c:ser>
          <c:idx val="8"/>
          <c:order val="2"/>
          <c:tx>
            <c:strRef>
              <c:f>Bgld!$U$2</c:f>
              <c:strCache>
                <c:ptCount val="1"/>
                <c:pt idx="0">
                  <c:v>2023</c:v>
                </c:pt>
              </c:strCache>
            </c:strRef>
          </c:tx>
          <c:spPr>
            <a:solidFill>
              <a:srgbClr val="223C70"/>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Bgld!$U$6:$U$17</c:f>
              <c:numCache>
                <c:formatCode>#,##0_);\(#,##0\)</c:formatCode>
                <c:ptCount val="12"/>
                <c:pt idx="0">
                  <c:v>138816</c:v>
                </c:pt>
                <c:pt idx="1">
                  <c:v>140234</c:v>
                </c:pt>
                <c:pt idx="2">
                  <c:v>149745</c:v>
                </c:pt>
                <c:pt idx="3">
                  <c:v>221850</c:v>
                </c:pt>
                <c:pt idx="4">
                  <c:v>280173</c:v>
                </c:pt>
                <c:pt idx="5">
                  <c:v>438324</c:v>
                </c:pt>
                <c:pt idx="6">
                  <c:v>417126</c:v>
                </c:pt>
                <c:pt idx="7">
                  <c:v>487313</c:v>
                </c:pt>
                <c:pt idx="8">
                  <c:v>311564</c:v>
                </c:pt>
                <c:pt idx="9">
                  <c:v>227566</c:v>
                </c:pt>
                <c:pt idx="10">
                  <c:v>183404</c:v>
                </c:pt>
                <c:pt idx="11">
                  <c:v>150129</c:v>
                </c:pt>
              </c:numCache>
            </c:numRef>
          </c:val>
          <c:extLst>
            <c:ext xmlns:c16="http://schemas.microsoft.com/office/drawing/2014/chart" uri="{C3380CC4-5D6E-409C-BE32-E72D297353CC}">
              <c16:uniqueId val="{00000003-58D8-4DC3-AC68-404B8B5F5D7E}"/>
            </c:ext>
          </c:extLst>
        </c:ser>
        <c:dLbls>
          <c:showLegendKey val="0"/>
          <c:showVal val="0"/>
          <c:showCatName val="0"/>
          <c:showSerName val="0"/>
          <c:showPercent val="0"/>
          <c:showBubbleSize val="0"/>
        </c:dLbls>
        <c:gapWidth val="150"/>
        <c:axId val="120064640"/>
        <c:axId val="120070528"/>
      </c:barChart>
      <c:catAx>
        <c:axId val="120064640"/>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0070528"/>
        <c:crosses val="autoZero"/>
        <c:auto val="1"/>
        <c:lblAlgn val="ctr"/>
        <c:lblOffset val="100"/>
        <c:noMultiLvlLbl val="0"/>
      </c:catAx>
      <c:valAx>
        <c:axId val="120070528"/>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20064640"/>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'Gem20'!$J$44</c:f>
          <c:strCache>
            <c:ptCount val="1"/>
            <c:pt idx="0">
              <c:v>Die 10 Gemeinden mit den meisten Übernachtungen im Jahr</c:v>
            </c:pt>
          </c:strCache>
        </c:strRef>
      </c:tx>
      <c:layout>
        <c:manualLayout>
          <c:xMode val="edge"/>
          <c:yMode val="edge"/>
          <c:x val="0.13849740740740743"/>
          <c:y val="3.6048148148148149E-2"/>
        </c:manualLayout>
      </c:layout>
      <c:overlay val="0"/>
      <c:txPr>
        <a:bodyPr/>
        <a:lstStyle/>
        <a:p>
          <a:pPr>
            <a:defRPr sz="1050" b="1">
              <a:latin typeface="Arial" pitchFamily="34" charset="0"/>
              <a:cs typeface="Arial" pitchFamily="34" charset="0"/>
            </a:defRPr>
          </a:pPr>
          <a:endParaRPr lang="de-DE"/>
        </a:p>
      </c:txPr>
    </c:title>
    <c:autoTitleDeleted val="0"/>
    <c:plotArea>
      <c:layout>
        <c:manualLayout>
          <c:layoutTarget val="inner"/>
          <c:xMode val="edge"/>
          <c:yMode val="edge"/>
          <c:x val="0.22601574074074074"/>
          <c:y val="0.14050370370370369"/>
          <c:w val="0.64865055555555551"/>
          <c:h val="0.74479783950617284"/>
        </c:manualLayout>
      </c:layout>
      <c:barChart>
        <c:barDir val="bar"/>
        <c:grouping val="clustered"/>
        <c:varyColors val="0"/>
        <c:ser>
          <c:idx val="0"/>
          <c:order val="0"/>
          <c:tx>
            <c:strRef>
              <c:f>'Gem20'!$K$29</c:f>
              <c:strCache>
                <c:ptCount val="1"/>
                <c:pt idx="0">
                  <c:v>2023</c:v>
                </c:pt>
              </c:strCache>
            </c:strRef>
          </c:tx>
          <c:spPr>
            <a:solidFill>
              <a:srgbClr val="223C70"/>
            </a:solidFill>
            <a:ln>
              <a:noFill/>
            </a:ln>
            <a:effectLst/>
          </c:spPr>
          <c:invertIfNegative val="0"/>
          <c:cat>
            <c:strRef>
              <c:f>'Gem20'!$I$30:$I$40</c:f>
              <c:strCache>
                <c:ptCount val="11"/>
                <c:pt idx="0">
                  <c:v>Bad Tatzmannsdorf</c:v>
                </c:pt>
                <c:pt idx="1">
                  <c:v>Podersdorf a. See</c:v>
                </c:pt>
                <c:pt idx="2">
                  <c:v>Lutzmannsburg</c:v>
                </c:pt>
                <c:pt idx="3">
                  <c:v>Stegersbach</c:v>
                </c:pt>
                <c:pt idx="4">
                  <c:v>Rust</c:v>
                </c:pt>
                <c:pt idx="5">
                  <c:v>Nickelsdorf</c:v>
                </c:pt>
                <c:pt idx="6">
                  <c:v>Parndorf</c:v>
                </c:pt>
                <c:pt idx="7">
                  <c:v>Frauenkirchen</c:v>
                </c:pt>
                <c:pt idx="8">
                  <c:v>Illmitz</c:v>
                </c:pt>
                <c:pt idx="9">
                  <c:v>Bad Sauerbrunn</c:v>
                </c:pt>
                <c:pt idx="10">
                  <c:v>restliche Gemeinden</c:v>
                </c:pt>
              </c:strCache>
            </c:strRef>
          </c:cat>
          <c:val>
            <c:numRef>
              <c:f>'Gem20'!$K$30:$K$40</c:f>
              <c:numCache>
                <c:formatCode>#,##0_);\(#,##0\)</c:formatCode>
                <c:ptCount val="11"/>
                <c:pt idx="0">
                  <c:v>471334</c:v>
                </c:pt>
                <c:pt idx="1">
                  <c:v>382356</c:v>
                </c:pt>
                <c:pt idx="2">
                  <c:v>273587</c:v>
                </c:pt>
                <c:pt idx="3">
                  <c:v>210259</c:v>
                </c:pt>
                <c:pt idx="4">
                  <c:v>159813</c:v>
                </c:pt>
                <c:pt idx="5">
                  <c:v>141094</c:v>
                </c:pt>
                <c:pt idx="6">
                  <c:v>132982</c:v>
                </c:pt>
                <c:pt idx="7">
                  <c:v>123295</c:v>
                </c:pt>
                <c:pt idx="8">
                  <c:v>113764</c:v>
                </c:pt>
                <c:pt idx="9">
                  <c:v>109591</c:v>
                </c:pt>
                <c:pt idx="10">
                  <c:v>1028169</c:v>
                </c:pt>
              </c:numCache>
            </c:numRef>
          </c:val>
          <c:extLst>
            <c:ext xmlns:c16="http://schemas.microsoft.com/office/drawing/2014/chart" uri="{C3380CC4-5D6E-409C-BE32-E72D297353CC}">
              <c16:uniqueId val="{00000000-762C-422D-A43F-8E729C1DE67F}"/>
            </c:ext>
          </c:extLst>
        </c:ser>
        <c:ser>
          <c:idx val="5"/>
          <c:order val="1"/>
          <c:tx>
            <c:strRef>
              <c:f>'Gem20'!$J$29</c:f>
              <c:strCache>
                <c:ptCount val="1"/>
                <c:pt idx="0">
                  <c:v>2022</c:v>
                </c:pt>
              </c:strCache>
            </c:strRef>
          </c:tx>
          <c:spPr>
            <a:solidFill>
              <a:srgbClr val="A0ADD3"/>
            </a:solidFill>
            <a:ln>
              <a:noFill/>
            </a:ln>
            <a:effectLst/>
          </c:spPr>
          <c:invertIfNegative val="0"/>
          <c:cat>
            <c:strRef>
              <c:f>'Gem20'!$I$30:$I$40</c:f>
              <c:strCache>
                <c:ptCount val="11"/>
                <c:pt idx="0">
                  <c:v>Bad Tatzmannsdorf</c:v>
                </c:pt>
                <c:pt idx="1">
                  <c:v>Podersdorf a. See</c:v>
                </c:pt>
                <c:pt idx="2">
                  <c:v>Lutzmannsburg</c:v>
                </c:pt>
                <c:pt idx="3">
                  <c:v>Stegersbach</c:v>
                </c:pt>
                <c:pt idx="4">
                  <c:v>Rust</c:v>
                </c:pt>
                <c:pt idx="5">
                  <c:v>Nickelsdorf</c:v>
                </c:pt>
                <c:pt idx="6">
                  <c:v>Parndorf</c:v>
                </c:pt>
                <c:pt idx="7">
                  <c:v>Frauenkirchen</c:v>
                </c:pt>
                <c:pt idx="8">
                  <c:v>Illmitz</c:v>
                </c:pt>
                <c:pt idx="9">
                  <c:v>Bad Sauerbrunn</c:v>
                </c:pt>
                <c:pt idx="10">
                  <c:v>restliche Gemeinden</c:v>
                </c:pt>
              </c:strCache>
            </c:strRef>
          </c:cat>
          <c:val>
            <c:numRef>
              <c:f>'Gem20'!$J$30:$J$40</c:f>
              <c:numCache>
                <c:formatCode>#,##0_);\(#,##0\)</c:formatCode>
                <c:ptCount val="11"/>
                <c:pt idx="0">
                  <c:v>417994</c:v>
                </c:pt>
                <c:pt idx="1">
                  <c:v>380185</c:v>
                </c:pt>
                <c:pt idx="2">
                  <c:v>289608</c:v>
                </c:pt>
                <c:pt idx="3">
                  <c:v>206066</c:v>
                </c:pt>
                <c:pt idx="4">
                  <c:v>161211</c:v>
                </c:pt>
                <c:pt idx="5">
                  <c:v>3971</c:v>
                </c:pt>
                <c:pt idx="6">
                  <c:v>107616</c:v>
                </c:pt>
                <c:pt idx="7">
                  <c:v>125028</c:v>
                </c:pt>
                <c:pt idx="8">
                  <c:v>116953</c:v>
                </c:pt>
                <c:pt idx="9">
                  <c:v>95003</c:v>
                </c:pt>
                <c:pt idx="10">
                  <c:v>1031818</c:v>
                </c:pt>
              </c:numCache>
            </c:numRef>
          </c:val>
          <c:extLst>
            <c:ext xmlns:c16="http://schemas.microsoft.com/office/drawing/2014/chart" uri="{C3380CC4-5D6E-409C-BE32-E72D297353CC}">
              <c16:uniqueId val="{00000001-762C-422D-A43F-8E729C1DE67F}"/>
            </c:ext>
          </c:extLst>
        </c:ser>
        <c:dLbls>
          <c:showLegendKey val="0"/>
          <c:showVal val="0"/>
          <c:showCatName val="0"/>
          <c:showSerName val="0"/>
          <c:showPercent val="0"/>
          <c:showBubbleSize val="0"/>
        </c:dLbls>
        <c:gapWidth val="150"/>
        <c:axId val="122797056"/>
        <c:axId val="122798848"/>
      </c:barChart>
      <c:catAx>
        <c:axId val="122797056"/>
        <c:scaling>
          <c:orientation val="maxMin"/>
        </c:scaling>
        <c:delete val="0"/>
        <c:axPos val="l"/>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2798848"/>
        <c:crosses val="autoZero"/>
        <c:auto val="1"/>
        <c:lblAlgn val="ctr"/>
        <c:lblOffset val="100"/>
        <c:noMultiLvlLbl val="0"/>
      </c:catAx>
      <c:valAx>
        <c:axId val="122798848"/>
        <c:scaling>
          <c:orientation val="minMax"/>
        </c:scaling>
        <c:delete val="0"/>
        <c:axPos val="t"/>
        <c:majorGridlines/>
        <c:title>
          <c:tx>
            <c:rich>
              <a:bodyPr/>
              <a:lstStyle/>
              <a:p>
                <a:pPr>
                  <a:defRPr sz="800" b="0">
                    <a:latin typeface="Arial" pitchFamily="34" charset="0"/>
                    <a:cs typeface="Arial" pitchFamily="34" charset="0"/>
                  </a:defRPr>
                </a:pPr>
                <a:r>
                  <a:rPr lang="en-US" sz="800" b="0">
                    <a:latin typeface="Arial" pitchFamily="34" charset="0"/>
                    <a:cs typeface="Arial" pitchFamily="34" charset="0"/>
                  </a:rPr>
                  <a:t>in Tausend</a:t>
                </a:r>
              </a:p>
            </c:rich>
          </c:tx>
          <c:layout>
            <c:manualLayout>
              <c:xMode val="edge"/>
              <c:yMode val="edge"/>
              <c:x val="0.44969925925925924"/>
              <c:y val="0.9511280864197531"/>
            </c:manualLayout>
          </c:layout>
          <c:overlay val="0"/>
        </c:title>
        <c:numFmt formatCode="#," sourceLinked="0"/>
        <c:majorTickMark val="none"/>
        <c:minorTickMark val="none"/>
        <c:tickLblPos val="high"/>
        <c:txPr>
          <a:bodyPr rot="0" vert="horz" anchor="t" anchorCtr="0"/>
          <a:lstStyle/>
          <a:p>
            <a:pPr>
              <a:defRPr sz="800">
                <a:latin typeface="Arial" pitchFamily="34" charset="0"/>
                <a:cs typeface="Arial" pitchFamily="34" charset="0"/>
              </a:defRPr>
            </a:pPr>
            <a:endParaRPr lang="de-DE"/>
          </a:p>
        </c:txPr>
        <c:crossAx val="122797056"/>
        <c:crosses val="autoZero"/>
        <c:crossBetween val="between"/>
      </c:valAx>
    </c:plotArea>
    <c:legend>
      <c:legendPos val="r"/>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paperSize="9" orientation="landscape"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83286</xdr:colOff>
      <xdr:row>64</xdr:row>
      <xdr:rowOff>37578</xdr:rowOff>
    </xdr:to>
    <xdr:pic>
      <xdr:nvPicPr>
        <xdr:cNvPr id="3" name="Grafik 2" descr="Kartografische Darstellung des Burgenlandes mit Kreisdiagrammen zu Nächtigungen in den Berichtsgemeinden im Berichtsmonat. Die Kreisdiagramme bilden mittels ihrer Größe die Anzahl der Übernachtungen in der jeweiligen Gemeinde ab. Über die farbliche Aufteilung der Kreisdiagrammfläche wird die Verteilung der Nächtigungen zwischen inländischen und ausländischen Personen dargestellt. Die verwendeten Daten entsprechen jenen des Tabellenblattes &quot;JahrGemInlAusl&quot; im Kapitel 3 dieses Berichts. ">
          <a:extLst>
            <a:ext uri="{FF2B5EF4-FFF2-40B4-BE49-F238E27FC236}">
              <a16:creationId xmlns:a16="http://schemas.microsoft.com/office/drawing/2014/main" id="{BC3CC05E-704E-45E3-B9B8-EE7932C740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103081"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252323</xdr:colOff>
      <xdr:row>24</xdr:row>
      <xdr:rowOff>22518</xdr:rowOff>
    </xdr:from>
    <xdr:to>
      <xdr:col>5</xdr:col>
      <xdr:colOff>615979</xdr:colOff>
      <xdr:row>41</xdr:row>
      <xdr:rowOff>24018</xdr:rowOff>
    </xdr:to>
    <xdr:graphicFrame macro="">
      <xdr:nvGraphicFramePr>
        <xdr:cNvPr id="4118" name="Diagramm 1">
          <a:extLst>
            <a:ext uri="{FF2B5EF4-FFF2-40B4-BE49-F238E27FC236}">
              <a16:creationId xmlns:a16="http://schemas.microsoft.com/office/drawing/2014/main" id="{00000000-0008-0000-0C00-00001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383252</xdr:colOff>
      <xdr:row>24</xdr:row>
      <xdr:rowOff>18</xdr:rowOff>
    </xdr:from>
    <xdr:to>
      <xdr:col>14</xdr:col>
      <xdr:colOff>651658</xdr:colOff>
      <xdr:row>41</xdr:row>
      <xdr:rowOff>1518</xdr:rowOff>
    </xdr:to>
    <xdr:graphicFrame macro="">
      <xdr:nvGraphicFramePr>
        <xdr:cNvPr id="4119" name="Diagramm 2">
          <a:extLst>
            <a:ext uri="{FF2B5EF4-FFF2-40B4-BE49-F238E27FC236}">
              <a16:creationId xmlns:a16="http://schemas.microsoft.com/office/drawing/2014/main" id="{00000000-0008-0000-0C00-00001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0.0344</cdr:x>
      <cdr:y>0.0126</cdr:y>
    </cdr:from>
    <cdr:to>
      <cdr:x>0.0344</cdr:x>
      <cdr:y>0.0126</cdr:y>
    </cdr:to>
    <cdr:sp macro="" textlink="">
      <cdr:nvSpPr>
        <cdr:cNvPr id="5121"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0.0344</cdr:x>
      <cdr:y>0.0126</cdr:y>
    </cdr:from>
    <cdr:to>
      <cdr:x>0.0344</cdr:x>
      <cdr:y>0.0126</cdr:y>
    </cdr:to>
    <cdr:sp macro="" textlink="">
      <cdr:nvSpPr>
        <cdr:cNvPr id="2"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0.36623</cdr:x>
      <cdr:y>0.08468</cdr:y>
    </cdr:from>
    <cdr:to>
      <cdr:x>0.63525</cdr:x>
      <cdr:y>0.12734</cdr:y>
    </cdr:to>
    <cdr:sp macro="" textlink="">
      <cdr:nvSpPr>
        <cdr:cNvPr id="5122" name="Text Box 2"/>
        <cdr:cNvSpPr txBox="1">
          <a:spLocks xmlns:a="http://schemas.openxmlformats.org/drawingml/2006/main" noChangeArrowheads="1"/>
        </cdr:cNvSpPr>
      </cdr:nvSpPr>
      <cdr:spPr bwMode="auto">
        <a:xfrm xmlns:a="http://schemas.openxmlformats.org/drawingml/2006/main">
          <a:off x="2673728" y="465263"/>
          <a:ext cx="1965846" cy="2356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endParaRPr lang="de-DE" sz="1200" b="1"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0.00758</cdr:x>
      <cdr:y>0.01237</cdr:y>
    </cdr:from>
    <cdr:to>
      <cdr:x>0.00758</cdr:x>
      <cdr:y>0.01237</cdr:y>
    </cdr:to>
    <cdr:sp macro="" textlink="Bgld!$K$64">
      <cdr:nvSpPr>
        <cdr:cNvPr id="6145" name="Text Box 1"/>
        <cdr:cNvSpPr txBox="1">
          <a:spLocks xmlns:a="http://schemas.openxmlformats.org/drawingml/2006/main" noChangeArrowheads="1" noTextEdit="1"/>
        </cdr:cNvSpPr>
      </cdr:nvSpPr>
      <cdr:spPr bwMode="auto">
        <a:xfrm xmlns:a="http://schemas.openxmlformats.org/drawingml/2006/main">
          <a:off x="52593" y="65678"/>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fld id="{B292DE2B-4A8B-4800-BD07-88172CDB3591}" type="TxLink">
            <a:rPr lang="de-DE" sz="1200" b="0" i="0" u="none" strike="noStrike" baseline="0">
              <a:solidFill>
                <a:srgbClr val="000000"/>
              </a:solidFill>
              <a:latin typeface="Arial"/>
              <a:cs typeface="Arial"/>
            </a:rPr>
            <a:pPr algn="ctr" rtl="0">
              <a:defRPr sz="1000"/>
            </a:pPr>
            <a:t> </a:t>
          </a:fld>
          <a:endParaRPr lang="de-DE" sz="1200" b="0" i="0" u="none" strike="noStrike" baseline="0">
            <a:solidFill>
              <a:srgbClr val="000000"/>
            </a:solidFill>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33812</xdr:colOff>
      <xdr:row>28</xdr:row>
      <xdr:rowOff>112237</xdr:rowOff>
    </xdr:from>
    <xdr:to>
      <xdr:col>4</xdr:col>
      <xdr:colOff>790374</xdr:colOff>
      <xdr:row>45</xdr:row>
      <xdr:rowOff>113737</xdr:rowOff>
    </xdr:to>
    <xdr:graphicFrame macro="">
      <xdr:nvGraphicFramePr>
        <xdr:cNvPr id="3" name="Diagramm 1">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c:userShapes xmlns:c="http://schemas.openxmlformats.org/drawingml/2006/chart">
  <cdr:relSizeAnchor xmlns:cdr="http://schemas.openxmlformats.org/drawingml/2006/chartDrawing">
    <cdr:from>
      <cdr:x>0.42757</cdr:x>
      <cdr:y>0.06439</cdr:y>
    </cdr:from>
    <cdr:to>
      <cdr:x>0.43915</cdr:x>
      <cdr:y>0.09869</cdr:y>
    </cdr:to>
    <cdr:sp macro="" textlink="">
      <cdr:nvSpPr>
        <cdr:cNvPr id="8193" name="Text Box 1"/>
        <cdr:cNvSpPr txBox="1">
          <a:spLocks xmlns:a="http://schemas.openxmlformats.org/drawingml/2006/main" noChangeArrowheads="1"/>
        </cdr:cNvSpPr>
      </cdr:nvSpPr>
      <cdr:spPr bwMode="auto">
        <a:xfrm xmlns:a="http://schemas.openxmlformats.org/drawingml/2006/main">
          <a:off x="3121984" y="340916"/>
          <a:ext cx="84610" cy="1829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0.41279</cdr:x>
      <cdr:y>0.43434</cdr:y>
    </cdr:from>
    <cdr:to>
      <cdr:x>0.42437</cdr:x>
      <cdr:y>0.47869</cdr:y>
    </cdr:to>
    <cdr:sp macro="" textlink="">
      <cdr:nvSpPr>
        <cdr:cNvPr id="8195" name="Text Box 3"/>
        <cdr:cNvSpPr txBox="1">
          <a:spLocks xmlns:a="http://schemas.openxmlformats.org/drawingml/2006/main" noChangeArrowheads="1"/>
        </cdr:cNvSpPr>
      </cdr:nvSpPr>
      <cdr:spPr bwMode="auto">
        <a:xfrm xmlns:a="http://schemas.openxmlformats.org/drawingml/2006/main">
          <a:off x="3013970" y="2314230"/>
          <a:ext cx="84611" cy="2365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de-DE"/>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Tabelle2">
    <tabColor theme="4" tint="0.39997558519241921"/>
    <pageSetUpPr fitToPage="1"/>
  </sheetPr>
  <dimension ref="A3:I88"/>
  <sheetViews>
    <sheetView tabSelected="1" defaultGridColor="0" colorId="22" zoomScaleNormal="100" workbookViewId="0">
      <selection activeCell="A2" sqref="A2"/>
    </sheetView>
  </sheetViews>
  <sheetFormatPr baseColWidth="10" defaultColWidth="11.7109375" defaultRowHeight="15"/>
  <cols>
    <col min="1" max="1" width="39.42578125" style="53" customWidth="1"/>
    <col min="2" max="2" width="52.7109375" style="53" customWidth="1"/>
    <col min="3" max="3" width="8.140625" style="53" customWidth="1"/>
    <col min="4" max="4" width="16.7109375" style="53" customWidth="1"/>
    <col min="5" max="5" width="17.85546875" style="53" customWidth="1"/>
    <col min="6" max="16384" width="11.7109375" style="53"/>
  </cols>
  <sheetData>
    <row r="3" spans="1:7" ht="6" customHeight="1"/>
    <row r="7" spans="1:7" ht="14.45" customHeight="1"/>
    <row r="8" spans="1:7">
      <c r="A8" s="52"/>
      <c r="B8" s="52"/>
      <c r="C8" s="52"/>
      <c r="D8" s="52"/>
      <c r="E8" s="52"/>
      <c r="F8" s="52"/>
      <c r="G8" s="52"/>
    </row>
    <row r="9" spans="1:7">
      <c r="A9" s="52"/>
      <c r="B9" s="52"/>
      <c r="C9" s="52"/>
      <c r="D9" s="52"/>
      <c r="E9" s="52"/>
      <c r="F9" s="52"/>
      <c r="G9" s="52"/>
    </row>
    <row r="10" spans="1:7">
      <c r="A10" s="52"/>
      <c r="B10" s="52"/>
      <c r="C10" s="52"/>
      <c r="D10" s="52"/>
      <c r="E10" s="52"/>
      <c r="F10" s="52"/>
      <c r="G10" s="52"/>
    </row>
    <row r="11" spans="1:7">
      <c r="A11" s="52"/>
      <c r="B11" s="52"/>
      <c r="C11" s="52"/>
      <c r="D11" s="52"/>
      <c r="E11" s="52"/>
      <c r="F11" s="52"/>
      <c r="G11" s="52"/>
    </row>
    <row r="12" spans="1:7">
      <c r="A12" s="52"/>
      <c r="B12" s="52"/>
      <c r="C12" s="52"/>
      <c r="D12" s="52"/>
      <c r="E12" s="52"/>
      <c r="F12" s="52"/>
      <c r="G12" s="52"/>
    </row>
    <row r="13" spans="1:7" ht="60">
      <c r="A13" s="52"/>
      <c r="B13" s="286" t="s">
        <v>233</v>
      </c>
      <c r="C13" s="52"/>
      <c r="D13" s="52"/>
      <c r="E13" s="52"/>
      <c r="F13" s="52"/>
      <c r="G13" s="52"/>
    </row>
    <row r="14" spans="1:7" ht="40.9" customHeight="1">
      <c r="A14" s="54"/>
      <c r="B14" s="165" t="s">
        <v>372</v>
      </c>
      <c r="C14" s="52"/>
      <c r="D14" s="52"/>
      <c r="E14" s="52"/>
      <c r="F14" s="52"/>
      <c r="G14" s="52"/>
    </row>
    <row r="15" spans="1:7" ht="24" customHeight="1">
      <c r="A15" s="52"/>
      <c r="B15" s="285" t="s">
        <v>326</v>
      </c>
      <c r="C15" s="52"/>
      <c r="D15" s="52"/>
      <c r="E15" s="172"/>
      <c r="F15" s="52"/>
      <c r="G15" s="52"/>
    </row>
    <row r="16" spans="1:7" ht="18" customHeight="1">
      <c r="A16" s="52"/>
      <c r="C16" s="52"/>
      <c r="D16" s="52"/>
      <c r="E16" s="173"/>
      <c r="F16" s="52"/>
      <c r="G16" s="52"/>
    </row>
    <row r="17" spans="1:7">
      <c r="A17" s="52"/>
      <c r="C17" s="52"/>
      <c r="D17" s="52"/>
      <c r="E17" s="173"/>
      <c r="F17" s="52"/>
      <c r="G17" s="52"/>
    </row>
    <row r="18" spans="1:7">
      <c r="A18" s="52"/>
      <c r="B18" s="55"/>
      <c r="C18" s="52"/>
      <c r="D18" s="52"/>
      <c r="E18" s="173"/>
      <c r="F18" s="52"/>
      <c r="G18" s="52"/>
    </row>
    <row r="19" spans="1:7">
      <c r="A19" s="52"/>
      <c r="B19" s="55"/>
      <c r="C19" s="52"/>
      <c r="D19" s="52"/>
      <c r="E19" s="173"/>
      <c r="F19" s="52"/>
      <c r="G19" s="52"/>
    </row>
    <row r="20" spans="1:7" ht="18" customHeight="1">
      <c r="A20" s="52"/>
      <c r="C20" s="52"/>
      <c r="D20" s="52"/>
      <c r="E20" s="52"/>
      <c r="F20" s="52"/>
      <c r="G20" s="52"/>
    </row>
    <row r="21" spans="1:7">
      <c r="A21" s="52"/>
      <c r="C21" s="52"/>
      <c r="D21" s="52"/>
      <c r="E21" s="52"/>
      <c r="F21" s="52"/>
      <c r="G21" s="52"/>
    </row>
    <row r="22" spans="1:7" ht="15" customHeight="1">
      <c r="A22" s="52"/>
      <c r="B22" s="56"/>
      <c r="C22" s="52"/>
      <c r="D22" s="52"/>
      <c r="E22" s="52"/>
      <c r="F22" s="52"/>
      <c r="G22" s="52"/>
    </row>
    <row r="23" spans="1:7" ht="15" customHeight="1">
      <c r="A23" s="54"/>
      <c r="C23" s="52"/>
      <c r="D23" s="52"/>
      <c r="E23" s="52"/>
      <c r="F23" s="52"/>
      <c r="G23" s="52"/>
    </row>
    <row r="24" spans="1:7" ht="15" customHeight="1">
      <c r="A24" s="52"/>
      <c r="B24" s="82"/>
      <c r="C24" s="52"/>
      <c r="D24" s="52"/>
      <c r="E24" s="52"/>
      <c r="F24" s="52"/>
      <c r="G24" s="52"/>
    </row>
    <row r="25" spans="1:7" ht="15" customHeight="1">
      <c r="A25" s="52"/>
      <c r="B25" s="52"/>
      <c r="C25" s="52"/>
      <c r="D25" s="52"/>
      <c r="E25" s="52"/>
      <c r="F25" s="52"/>
      <c r="G25" s="52"/>
    </row>
    <row r="26" spans="1:7" ht="15" customHeight="1">
      <c r="A26" s="52"/>
      <c r="B26" s="52"/>
      <c r="C26" s="52"/>
      <c r="D26" s="52"/>
      <c r="E26" s="52"/>
      <c r="F26" s="52"/>
      <c r="G26" s="52"/>
    </row>
    <row r="27" spans="1:7" ht="15" customHeight="1">
      <c r="A27" s="52"/>
      <c r="B27" s="52"/>
      <c r="C27" s="52"/>
      <c r="D27" s="52"/>
      <c r="E27" s="52"/>
      <c r="F27" s="52"/>
      <c r="G27" s="52"/>
    </row>
    <row r="28" spans="1:7" ht="15" customHeight="1">
      <c r="A28" s="52"/>
      <c r="B28" s="52"/>
      <c r="C28" s="52"/>
      <c r="D28" s="52"/>
      <c r="E28" s="52"/>
      <c r="F28" s="52"/>
      <c r="G28" s="52"/>
    </row>
    <row r="29" spans="1:7" ht="15" customHeight="1">
      <c r="A29" s="52"/>
      <c r="B29" s="52"/>
      <c r="C29" s="52"/>
      <c r="D29" s="52"/>
      <c r="E29" s="52"/>
      <c r="F29" s="52"/>
      <c r="G29" s="52"/>
    </row>
    <row r="30" spans="1:7" ht="15" customHeight="1">
      <c r="A30" s="52"/>
      <c r="B30" s="52"/>
      <c r="C30" s="52"/>
      <c r="D30" s="52"/>
      <c r="E30" s="52"/>
      <c r="F30" s="52"/>
      <c r="G30" s="52"/>
    </row>
    <row r="31" spans="1:7" ht="15" customHeight="1">
      <c r="A31" s="52"/>
      <c r="B31" s="52"/>
      <c r="C31" s="52"/>
      <c r="D31" s="52"/>
      <c r="E31" s="52"/>
      <c r="F31" s="52"/>
      <c r="G31" s="52"/>
    </row>
    <row r="32" spans="1:7" ht="15" customHeight="1">
      <c r="A32" s="52"/>
      <c r="B32" s="52"/>
      <c r="C32" s="52"/>
      <c r="D32" s="52"/>
      <c r="E32" s="52"/>
      <c r="F32" s="52"/>
      <c r="G32" s="52"/>
    </row>
    <row r="33" spans="1:7" ht="15" customHeight="1">
      <c r="A33" s="52"/>
      <c r="B33" s="52"/>
      <c r="C33" s="52"/>
      <c r="D33" s="52"/>
      <c r="E33" s="52"/>
      <c r="F33" s="52"/>
      <c r="G33" s="52"/>
    </row>
    <row r="34" spans="1:7" ht="15" customHeight="1">
      <c r="A34" s="52"/>
      <c r="B34" s="52"/>
      <c r="C34" s="52"/>
      <c r="D34" s="52"/>
      <c r="E34" s="52"/>
      <c r="F34" s="52"/>
      <c r="G34" s="52"/>
    </row>
    <row r="35" spans="1:7" ht="15" customHeight="1">
      <c r="A35" s="52"/>
      <c r="B35" s="52"/>
      <c r="C35" s="52"/>
      <c r="D35" s="52"/>
      <c r="E35" s="52"/>
      <c r="F35" s="52"/>
      <c r="G35" s="52"/>
    </row>
    <row r="36" spans="1:7" ht="15" customHeight="1">
      <c r="A36" s="52"/>
      <c r="B36" s="52"/>
      <c r="C36" s="52"/>
      <c r="D36" s="52"/>
      <c r="E36" s="52"/>
      <c r="F36" s="52"/>
      <c r="G36" s="52"/>
    </row>
    <row r="37" spans="1:7" ht="15" customHeight="1">
      <c r="A37" s="52"/>
      <c r="B37" s="52"/>
      <c r="C37" s="52"/>
      <c r="D37" s="52"/>
      <c r="E37" s="52"/>
      <c r="F37" s="52"/>
      <c r="G37" s="52"/>
    </row>
    <row r="38" spans="1:7" ht="15" customHeight="1">
      <c r="A38" s="52"/>
      <c r="B38" s="52"/>
      <c r="C38" s="52"/>
      <c r="D38" s="52"/>
      <c r="E38" s="52"/>
      <c r="F38" s="52"/>
      <c r="G38" s="52"/>
    </row>
    <row r="39" spans="1:7" ht="15" customHeight="1">
      <c r="A39" s="57"/>
    </row>
    <row r="40" spans="1:7" ht="15" customHeight="1"/>
    <row r="41" spans="1:7" ht="15" customHeight="1"/>
    <row r="42" spans="1:7">
      <c r="D42" s="52"/>
      <c r="E42" s="52"/>
      <c r="F42" s="52"/>
      <c r="G42" s="52"/>
    </row>
    <row r="43" spans="1:7">
      <c r="D43" s="52"/>
      <c r="E43" s="52"/>
      <c r="F43" s="52"/>
      <c r="G43" s="52"/>
    </row>
    <row r="44" spans="1:7">
      <c r="D44" s="52"/>
      <c r="E44" s="52"/>
      <c r="F44" s="52"/>
      <c r="G44" s="52"/>
    </row>
    <row r="87" spans="9:9">
      <c r="I87" s="264"/>
    </row>
    <row r="88" spans="9:9">
      <c r="I88" s="264"/>
    </row>
  </sheetData>
  <phoneticPr fontId="0" type="noConversion"/>
  <pageMargins left="0.39370078740157483" right="0.39370078740157483" top="0.70866141732283472" bottom="7.874015748031496E-2" header="0.51181102362204722" footer="0.11811023622047245"/>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155"/>
  <sheetViews>
    <sheetView zoomScale="80" zoomScaleNormal="80" workbookViewId="0">
      <selection activeCell="H1" sqref="H1"/>
    </sheetView>
  </sheetViews>
  <sheetFormatPr baseColWidth="10" defaultColWidth="11.7109375" defaultRowHeight="15"/>
  <cols>
    <col min="1" max="1" width="9.28515625" style="201" customWidth="1"/>
    <col min="2" max="2" width="34.5703125" style="191" customWidth="1"/>
    <col min="3" max="5" width="11.85546875" style="1" customWidth="1"/>
    <col min="6" max="7" width="12.140625" style="110" customWidth="1"/>
    <col min="8" max="8" width="11.85546875" style="1" customWidth="1"/>
    <col min="9" max="16384" width="11.7109375" style="1"/>
  </cols>
  <sheetData>
    <row r="1" spans="1:8" s="106" customFormat="1" ht="17.45" customHeight="1">
      <c r="A1" s="200"/>
      <c r="B1" s="188" t="s">
        <v>93</v>
      </c>
      <c r="C1" s="102"/>
      <c r="D1" s="102"/>
      <c r="E1" s="102"/>
      <c r="F1" s="102"/>
      <c r="G1" s="102"/>
      <c r="H1" s="171"/>
    </row>
    <row r="2" spans="1:8" s="106" customFormat="1" ht="15" customHeight="1">
      <c r="A2" s="200"/>
      <c r="B2" s="103" t="s">
        <v>378</v>
      </c>
      <c r="C2" s="103"/>
      <c r="D2" s="103"/>
      <c r="E2" s="103"/>
      <c r="F2" s="103"/>
      <c r="G2" s="103"/>
      <c r="H2" s="103"/>
    </row>
    <row r="3" spans="1:8" s="106" customFormat="1" ht="15" customHeight="1">
      <c r="A3" s="200"/>
      <c r="B3" s="190"/>
      <c r="C3" s="103"/>
      <c r="D3" s="103"/>
      <c r="E3" s="103"/>
      <c r="F3" s="103"/>
      <c r="G3" s="103"/>
      <c r="H3" s="103"/>
    </row>
    <row r="4" spans="1:8" ht="22.15" customHeight="1">
      <c r="B4" s="305" t="s">
        <v>194</v>
      </c>
      <c r="C4" s="302" t="s">
        <v>28</v>
      </c>
      <c r="D4" s="303"/>
      <c r="E4" s="304"/>
      <c r="F4" s="302" t="s">
        <v>0</v>
      </c>
      <c r="G4" s="303"/>
      <c r="H4" s="304"/>
    </row>
    <row r="5" spans="1:8" ht="22.15" customHeight="1">
      <c r="A5" s="201" t="s">
        <v>135</v>
      </c>
      <c r="B5" s="306"/>
      <c r="C5" s="160" t="s">
        <v>349</v>
      </c>
      <c r="D5" s="161" t="s">
        <v>354</v>
      </c>
      <c r="E5" s="161" t="s">
        <v>31</v>
      </c>
      <c r="F5" s="161" t="s">
        <v>349</v>
      </c>
      <c r="G5" s="161" t="s">
        <v>354</v>
      </c>
      <c r="H5" s="162" t="s">
        <v>31</v>
      </c>
    </row>
    <row r="6" spans="1:8" ht="15" customHeight="1">
      <c r="D6"/>
      <c r="E6"/>
      <c r="F6" s="174"/>
      <c r="G6" s="174"/>
      <c r="H6"/>
    </row>
    <row r="7" spans="1:8" ht="15" customHeight="1">
      <c r="B7" s="192" t="s">
        <v>32</v>
      </c>
      <c r="C7" s="83">
        <v>700606</v>
      </c>
      <c r="D7" s="83">
        <v>763454</v>
      </c>
      <c r="E7" s="126">
        <v>8.9705198071383885E-2</v>
      </c>
      <c r="F7" s="175">
        <v>2034777</v>
      </c>
      <c r="G7" s="175">
        <v>2162066</v>
      </c>
      <c r="H7" s="126">
        <v>6.2556732261078274E-2</v>
      </c>
    </row>
    <row r="8" spans="1:8" ht="15" customHeight="1">
      <c r="C8" s="7"/>
      <c r="D8" s="7"/>
      <c r="F8" s="176"/>
      <c r="G8" s="176"/>
      <c r="H8" s="126"/>
    </row>
    <row r="9" spans="1:8" ht="15" customHeight="1">
      <c r="B9" s="192" t="s">
        <v>33</v>
      </c>
      <c r="C9" s="83">
        <v>428131</v>
      </c>
      <c r="D9" s="83">
        <v>495247</v>
      </c>
      <c r="E9" s="126">
        <v>0.15676510227009954</v>
      </c>
      <c r="F9" s="83">
        <v>1215903</v>
      </c>
      <c r="G9" s="83">
        <v>1355313</v>
      </c>
      <c r="H9" s="126">
        <v>0.11465552762021303</v>
      </c>
    </row>
    <row r="10" spans="1:8" ht="15" customHeight="1">
      <c r="A10" s="249" t="s">
        <v>192</v>
      </c>
      <c r="B10" s="277" t="s">
        <v>189</v>
      </c>
      <c r="C10" s="79">
        <v>18380</v>
      </c>
      <c r="D10" s="79">
        <v>22449</v>
      </c>
      <c r="E10" s="89">
        <v>0.22138193688792174</v>
      </c>
      <c r="F10" s="242">
        <v>34648</v>
      </c>
      <c r="G10" s="242">
        <v>38288</v>
      </c>
      <c r="H10" s="89">
        <v>0.1050565689217271</v>
      </c>
    </row>
    <row r="11" spans="1:8" ht="15" customHeight="1">
      <c r="A11" s="249" t="s">
        <v>158</v>
      </c>
      <c r="B11" s="277" t="s">
        <v>95</v>
      </c>
      <c r="C11" s="79">
        <v>3875</v>
      </c>
      <c r="D11" s="79">
        <v>3360</v>
      </c>
      <c r="E11" s="89">
        <v>-0.13290322580645164</v>
      </c>
      <c r="F11" s="242">
        <v>13968</v>
      </c>
      <c r="G11" s="242">
        <v>11725</v>
      </c>
      <c r="H11" s="89">
        <v>-0.16058132875143183</v>
      </c>
    </row>
    <row r="12" spans="1:8" ht="15" customHeight="1">
      <c r="A12" s="249" t="s">
        <v>138</v>
      </c>
      <c r="B12" s="277" t="s">
        <v>310</v>
      </c>
      <c r="C12" s="79">
        <v>5146</v>
      </c>
      <c r="D12" s="79">
        <v>5203</v>
      </c>
      <c r="E12" s="89">
        <v>1.1076564321803373E-2</v>
      </c>
      <c r="F12" s="242">
        <v>14920</v>
      </c>
      <c r="G12" s="242">
        <v>12871</v>
      </c>
      <c r="H12" s="89">
        <v>-0.13733243967828423</v>
      </c>
    </row>
    <row r="13" spans="1:8" ht="15" customHeight="1">
      <c r="A13" s="249" t="s">
        <v>159</v>
      </c>
      <c r="B13" s="277" t="s">
        <v>96</v>
      </c>
      <c r="C13" s="79">
        <v>1893</v>
      </c>
      <c r="D13" s="79">
        <v>2000</v>
      </c>
      <c r="E13" s="89">
        <v>5.6524035921817317E-2</v>
      </c>
      <c r="F13" s="242">
        <v>2928</v>
      </c>
      <c r="G13" s="242">
        <v>2953</v>
      </c>
      <c r="H13" s="89">
        <v>8.5382513661202974E-3</v>
      </c>
    </row>
    <row r="14" spans="1:8" ht="15" customHeight="1">
      <c r="A14" s="249" t="s">
        <v>139</v>
      </c>
      <c r="B14" s="277" t="s">
        <v>97</v>
      </c>
      <c r="C14" s="79">
        <v>2085</v>
      </c>
      <c r="D14" s="79">
        <v>2486</v>
      </c>
      <c r="E14" s="89">
        <v>0.19232613908872898</v>
      </c>
      <c r="F14" s="242">
        <v>8410</v>
      </c>
      <c r="G14" s="242">
        <v>9059</v>
      </c>
      <c r="H14" s="89">
        <v>7.7170035671819237E-2</v>
      </c>
    </row>
    <row r="15" spans="1:8" ht="15" customHeight="1">
      <c r="A15" s="249" t="s">
        <v>136</v>
      </c>
      <c r="B15" s="277" t="s">
        <v>98</v>
      </c>
      <c r="C15" s="79">
        <v>10993</v>
      </c>
      <c r="D15" s="79">
        <v>21635</v>
      </c>
      <c r="E15" s="89">
        <v>0.96807059037569365</v>
      </c>
      <c r="F15" s="242">
        <v>24446</v>
      </c>
      <c r="G15" s="242">
        <v>40071</v>
      </c>
      <c r="H15" s="89">
        <v>0.63916387139000252</v>
      </c>
    </row>
    <row r="16" spans="1:8" ht="15" customHeight="1">
      <c r="A16" s="249" t="s">
        <v>160</v>
      </c>
      <c r="B16" s="277" t="s">
        <v>99</v>
      </c>
      <c r="C16" s="79">
        <v>32450</v>
      </c>
      <c r="D16" s="79">
        <v>31295</v>
      </c>
      <c r="E16" s="89">
        <v>-3.5593220338983045E-2</v>
      </c>
      <c r="F16" s="242">
        <v>70387</v>
      </c>
      <c r="G16" s="242">
        <v>66522</v>
      </c>
      <c r="H16" s="89">
        <v>-5.4910707943228165E-2</v>
      </c>
    </row>
    <row r="17" spans="1:8" ht="15" customHeight="1">
      <c r="A17" s="249" t="s">
        <v>161</v>
      </c>
      <c r="B17" s="277" t="s">
        <v>100</v>
      </c>
      <c r="C17" s="79">
        <v>7826</v>
      </c>
      <c r="D17" s="79">
        <v>8712</v>
      </c>
      <c r="E17" s="89">
        <v>0.11321236902632248</v>
      </c>
      <c r="F17" s="242">
        <v>21827</v>
      </c>
      <c r="G17" s="242">
        <v>17304</v>
      </c>
      <c r="H17" s="89">
        <v>-0.20722041508223754</v>
      </c>
    </row>
    <row r="18" spans="1:8" ht="15" customHeight="1">
      <c r="A18" s="186">
        <v>10708</v>
      </c>
      <c r="B18" s="277" t="s">
        <v>286</v>
      </c>
      <c r="C18" s="79">
        <v>2367</v>
      </c>
      <c r="D18" s="79">
        <v>1717</v>
      </c>
      <c r="E18" s="89">
        <v>-0.2746092099704267</v>
      </c>
      <c r="F18" s="242">
        <v>4782</v>
      </c>
      <c r="G18" s="242">
        <v>3481</v>
      </c>
      <c r="H18" s="89">
        <v>-0.27206189878711839</v>
      </c>
    </row>
    <row r="19" spans="1:8" ht="15" customHeight="1">
      <c r="A19" s="249" t="s">
        <v>162</v>
      </c>
      <c r="B19" s="277" t="s">
        <v>101</v>
      </c>
      <c r="C19" s="79">
        <v>29209</v>
      </c>
      <c r="D19" s="79">
        <v>29700</v>
      </c>
      <c r="E19" s="89">
        <v>1.6809887363483877E-2</v>
      </c>
      <c r="F19" s="79">
        <v>99845</v>
      </c>
      <c r="G19" s="79">
        <v>97147</v>
      </c>
      <c r="H19" s="89">
        <v>-2.7021883920076095E-2</v>
      </c>
    </row>
    <row r="20" spans="1:8" ht="15" customHeight="1">
      <c r="A20" s="249" t="s">
        <v>163</v>
      </c>
      <c r="B20" s="277" t="s">
        <v>102</v>
      </c>
      <c r="C20" s="79">
        <v>11785</v>
      </c>
      <c r="D20" s="79">
        <v>11111</v>
      </c>
      <c r="E20" s="89">
        <v>-5.719134492999578E-2</v>
      </c>
      <c r="F20" s="79">
        <v>30056</v>
      </c>
      <c r="G20" s="79">
        <v>28572</v>
      </c>
      <c r="H20" s="89">
        <v>-4.9374500931594345E-2</v>
      </c>
    </row>
    <row r="21" spans="1:8" ht="15" customHeight="1">
      <c r="A21" s="250" t="s">
        <v>221</v>
      </c>
      <c r="B21" s="277" t="s">
        <v>222</v>
      </c>
      <c r="C21" s="97">
        <v>1116</v>
      </c>
      <c r="D21" s="97">
        <v>1306</v>
      </c>
      <c r="E21" s="98">
        <v>0.17025089605734767</v>
      </c>
      <c r="F21" s="97">
        <v>18464</v>
      </c>
      <c r="G21" s="97">
        <v>21202</v>
      </c>
      <c r="H21" s="98">
        <v>0.14828856152512992</v>
      </c>
    </row>
    <row r="22" spans="1:8" ht="15" customHeight="1">
      <c r="A22" s="186">
        <v>10305</v>
      </c>
      <c r="B22" s="277" t="s">
        <v>317</v>
      </c>
      <c r="C22" s="79">
        <v>2890</v>
      </c>
      <c r="D22" s="79">
        <v>2739</v>
      </c>
      <c r="E22" s="98">
        <v>-5.2249134948096909E-2</v>
      </c>
      <c r="F22" s="79">
        <v>5860</v>
      </c>
      <c r="G22" s="79">
        <v>4708</v>
      </c>
      <c r="H22" s="98">
        <v>-0.19658703071672357</v>
      </c>
    </row>
    <row r="23" spans="1:8" ht="15" customHeight="1">
      <c r="A23" s="249" t="s">
        <v>164</v>
      </c>
      <c r="B23" s="278" t="s">
        <v>103</v>
      </c>
      <c r="C23" s="79">
        <v>1884</v>
      </c>
      <c r="D23" s="79">
        <v>1625</v>
      </c>
      <c r="E23" s="98">
        <v>-0.13747346072186839</v>
      </c>
      <c r="F23" s="79">
        <v>9674</v>
      </c>
      <c r="G23" s="79">
        <v>8177</v>
      </c>
      <c r="H23" s="98">
        <v>-0.15474467645234646</v>
      </c>
    </row>
    <row r="24" spans="1:8" ht="15" customHeight="1">
      <c r="A24" s="249" t="s">
        <v>140</v>
      </c>
      <c r="B24" s="277" t="s">
        <v>291</v>
      </c>
      <c r="C24" s="79">
        <v>29047</v>
      </c>
      <c r="D24" s="79">
        <v>33288</v>
      </c>
      <c r="E24" s="98">
        <v>0.14600475092092124</v>
      </c>
      <c r="F24" s="79">
        <v>89175</v>
      </c>
      <c r="G24" s="79">
        <v>91396</v>
      </c>
      <c r="H24" s="98">
        <v>2.4906083543594137E-2</v>
      </c>
    </row>
    <row r="25" spans="1:8" ht="15" customHeight="1">
      <c r="A25" s="249" t="s">
        <v>165</v>
      </c>
      <c r="B25" s="277" t="s">
        <v>292</v>
      </c>
      <c r="C25" s="79">
        <v>18533</v>
      </c>
      <c r="D25" s="79">
        <v>16755</v>
      </c>
      <c r="E25" s="98">
        <v>-9.5936977283764047E-2</v>
      </c>
      <c r="F25" s="79">
        <v>45099</v>
      </c>
      <c r="G25" s="79">
        <v>41850</v>
      </c>
      <c r="H25" s="98">
        <v>-7.2041508680901978E-2</v>
      </c>
    </row>
    <row r="26" spans="1:8" ht="15" customHeight="1">
      <c r="A26" s="249" t="s">
        <v>166</v>
      </c>
      <c r="B26" s="277" t="s">
        <v>106</v>
      </c>
      <c r="C26" s="79">
        <v>2016</v>
      </c>
      <c r="D26" s="79">
        <v>36430</v>
      </c>
      <c r="E26" s="98" t="s">
        <v>376</v>
      </c>
      <c r="F26" s="79">
        <v>2786</v>
      </c>
      <c r="G26" s="79">
        <v>139633</v>
      </c>
      <c r="H26" s="98" t="s">
        <v>376</v>
      </c>
    </row>
    <row r="27" spans="1:8" ht="15" customHeight="1">
      <c r="A27" s="249" t="s">
        <v>142</v>
      </c>
      <c r="B27" s="277" t="s">
        <v>293</v>
      </c>
      <c r="C27" s="79">
        <v>7018</v>
      </c>
      <c r="D27" s="79">
        <v>6959</v>
      </c>
      <c r="E27" s="98">
        <v>-8.4069535480193469E-3</v>
      </c>
      <c r="F27" s="79">
        <v>21271</v>
      </c>
      <c r="G27" s="79">
        <v>20174</v>
      </c>
      <c r="H27" s="98">
        <v>-5.1572563584222686E-2</v>
      </c>
    </row>
    <row r="28" spans="1:8" ht="15" customHeight="1">
      <c r="A28" s="186">
        <v>10311</v>
      </c>
      <c r="B28" s="277" t="s">
        <v>360</v>
      </c>
      <c r="C28" s="79">
        <v>0</v>
      </c>
      <c r="D28" s="79">
        <v>0</v>
      </c>
      <c r="E28" s="98" t="s">
        <v>376</v>
      </c>
      <c r="F28" s="79">
        <v>0</v>
      </c>
      <c r="G28" s="79">
        <v>0</v>
      </c>
      <c r="H28" s="98" t="s">
        <v>376</v>
      </c>
    </row>
    <row r="29" spans="1:8" ht="15" customHeight="1">
      <c r="A29" s="249" t="s">
        <v>167</v>
      </c>
      <c r="B29" s="277" t="s">
        <v>107</v>
      </c>
      <c r="C29" s="79">
        <v>12669</v>
      </c>
      <c r="D29" s="79">
        <v>10241</v>
      </c>
      <c r="E29" s="98">
        <v>-0.19164890678032998</v>
      </c>
      <c r="F29" s="79">
        <v>71784</v>
      </c>
      <c r="G29" s="79">
        <v>54573</v>
      </c>
      <c r="H29" s="98">
        <v>-0.23976094951521232</v>
      </c>
    </row>
    <row r="30" spans="1:8" ht="15" customHeight="1">
      <c r="A30" s="204">
        <v>10717</v>
      </c>
      <c r="B30" s="279" t="s">
        <v>220</v>
      </c>
      <c r="C30" s="79">
        <v>41840</v>
      </c>
      <c r="D30" s="79">
        <v>50340</v>
      </c>
      <c r="E30" s="98">
        <v>0.20315487571701718</v>
      </c>
      <c r="F30" s="79">
        <v>64705</v>
      </c>
      <c r="G30" s="79">
        <v>77268</v>
      </c>
      <c r="H30" s="98">
        <v>0.19415810215593843</v>
      </c>
    </row>
    <row r="31" spans="1:8" ht="15" customHeight="1">
      <c r="A31" s="249" t="s">
        <v>168</v>
      </c>
      <c r="B31" s="277" t="s">
        <v>294</v>
      </c>
      <c r="C31" s="79">
        <v>110969</v>
      </c>
      <c r="D31" s="79">
        <v>115168</v>
      </c>
      <c r="E31" s="98">
        <v>3.7839396588236429E-2</v>
      </c>
      <c r="F31" s="79">
        <v>347748</v>
      </c>
      <c r="G31" s="79">
        <v>347633</v>
      </c>
      <c r="H31" s="98">
        <v>-3.3069924197981493E-4</v>
      </c>
    </row>
    <row r="32" spans="1:8" ht="15" customHeight="1">
      <c r="A32" s="249" t="s">
        <v>143</v>
      </c>
      <c r="B32" s="277" t="s">
        <v>295</v>
      </c>
      <c r="C32" s="79">
        <v>8855</v>
      </c>
      <c r="D32" s="79">
        <v>8989</v>
      </c>
      <c r="E32" s="98">
        <v>1.5132693393562935E-2</v>
      </c>
      <c r="F32" s="79">
        <v>20971</v>
      </c>
      <c r="G32" s="79">
        <v>20794</v>
      </c>
      <c r="H32" s="98">
        <v>-8.4402269801153729E-3</v>
      </c>
    </row>
    <row r="33" spans="1:8" ht="15" customHeight="1">
      <c r="A33" s="249" t="s">
        <v>137</v>
      </c>
      <c r="B33" s="277" t="s">
        <v>109</v>
      </c>
      <c r="C33" s="79">
        <v>48272</v>
      </c>
      <c r="D33" s="79">
        <v>49004</v>
      </c>
      <c r="E33" s="98">
        <v>1.5164070268478547E-2</v>
      </c>
      <c r="F33" s="79">
        <v>125917</v>
      </c>
      <c r="G33" s="79">
        <v>122213</v>
      </c>
      <c r="H33" s="98">
        <v>-2.9416202736723407E-2</v>
      </c>
    </row>
    <row r="34" spans="1:8" s="110" customFormat="1" ht="15" customHeight="1">
      <c r="A34" s="249" t="s">
        <v>169</v>
      </c>
      <c r="B34" s="278" t="s">
        <v>296</v>
      </c>
      <c r="C34" s="242">
        <v>5412</v>
      </c>
      <c r="D34" s="242">
        <v>4822</v>
      </c>
      <c r="E34" s="185">
        <v>-0.10901699926090169</v>
      </c>
      <c r="F34" s="242">
        <v>36314</v>
      </c>
      <c r="G34" s="242">
        <v>36178</v>
      </c>
      <c r="H34" s="185">
        <v>-3.7451120779864455E-3</v>
      </c>
    </row>
    <row r="35" spans="1:8" ht="15" customHeight="1">
      <c r="A35" s="249" t="s">
        <v>144</v>
      </c>
      <c r="B35" s="277" t="s">
        <v>311</v>
      </c>
      <c r="C35" s="79">
        <v>1496</v>
      </c>
      <c r="D35" s="79">
        <v>1332</v>
      </c>
      <c r="E35" s="98">
        <v>-0.10962566844919786</v>
      </c>
      <c r="F35" s="79">
        <v>3141</v>
      </c>
      <c r="G35" s="79">
        <v>2658</v>
      </c>
      <c r="H35" s="98">
        <v>-0.15377268385864373</v>
      </c>
    </row>
    <row r="36" spans="1:8" ht="15" customHeight="1">
      <c r="A36" s="186">
        <v>10314</v>
      </c>
      <c r="B36" s="277" t="s">
        <v>361</v>
      </c>
      <c r="C36" s="79">
        <v>0</v>
      </c>
      <c r="D36" s="79">
        <v>0</v>
      </c>
      <c r="E36" s="98" t="s">
        <v>376</v>
      </c>
      <c r="F36" s="79">
        <v>0</v>
      </c>
      <c r="G36" s="79">
        <v>0</v>
      </c>
      <c r="H36" s="98" t="s">
        <v>376</v>
      </c>
    </row>
    <row r="37" spans="1:8" ht="15" customHeight="1">
      <c r="A37" s="186">
        <v>10720</v>
      </c>
      <c r="B37" s="277" t="s">
        <v>362</v>
      </c>
      <c r="C37" s="79">
        <v>0</v>
      </c>
      <c r="D37" s="79">
        <v>0</v>
      </c>
      <c r="E37" s="98" t="s">
        <v>376</v>
      </c>
      <c r="F37" s="79">
        <v>0</v>
      </c>
      <c r="G37" s="79">
        <v>0</v>
      </c>
      <c r="H37" s="98" t="s">
        <v>376</v>
      </c>
    </row>
    <row r="38" spans="1:8" ht="15" customHeight="1">
      <c r="A38" s="249" t="s">
        <v>145</v>
      </c>
      <c r="B38" s="277" t="s">
        <v>297</v>
      </c>
      <c r="C38" s="79">
        <v>1624</v>
      </c>
      <c r="D38" s="79">
        <v>1861</v>
      </c>
      <c r="E38" s="98">
        <v>0.14593596059113301</v>
      </c>
      <c r="F38" s="79">
        <v>2703</v>
      </c>
      <c r="G38" s="79">
        <v>3282</v>
      </c>
      <c r="H38" s="98">
        <v>0.21420643729189792</v>
      </c>
    </row>
    <row r="39" spans="1:8" ht="15" customHeight="1">
      <c r="A39" s="249" t="s">
        <v>170</v>
      </c>
      <c r="B39" s="277" t="s">
        <v>298</v>
      </c>
      <c r="C39" s="92">
        <v>1811</v>
      </c>
      <c r="D39" s="92">
        <v>1510</v>
      </c>
      <c r="E39" s="98">
        <v>-0.16620651573716183</v>
      </c>
      <c r="F39" s="92">
        <v>4014</v>
      </c>
      <c r="G39" s="92">
        <v>3155</v>
      </c>
      <c r="H39" s="98">
        <v>-0.21400099651220728</v>
      </c>
    </row>
    <row r="40" spans="1:8" ht="15" customHeight="1">
      <c r="A40" s="249" t="s">
        <v>171</v>
      </c>
      <c r="B40" s="280" t="s">
        <v>299</v>
      </c>
      <c r="C40" s="79">
        <v>3735</v>
      </c>
      <c r="D40" s="79">
        <v>10528</v>
      </c>
      <c r="E40" s="98">
        <v>1.8187416331994646</v>
      </c>
      <c r="F40" s="79">
        <v>12926</v>
      </c>
      <c r="G40" s="79">
        <v>26121</v>
      </c>
      <c r="H40" s="98">
        <v>1.0208107689927277</v>
      </c>
    </row>
    <row r="41" spans="1:8" ht="15" customHeight="1">
      <c r="A41" s="249" t="s">
        <v>209</v>
      </c>
      <c r="B41" s="281" t="s">
        <v>300</v>
      </c>
      <c r="C41" s="79">
        <v>614</v>
      </c>
      <c r="D41" s="79">
        <v>753</v>
      </c>
      <c r="E41" s="98">
        <v>0.22638436482084701</v>
      </c>
      <c r="F41" s="79">
        <v>2024</v>
      </c>
      <c r="G41" s="79">
        <v>1990</v>
      </c>
      <c r="H41" s="98">
        <v>-1.679841897233203E-2</v>
      </c>
    </row>
    <row r="42" spans="1:8" ht="15" customHeight="1">
      <c r="A42" s="249" t="s">
        <v>210</v>
      </c>
      <c r="B42" s="279" t="s">
        <v>208</v>
      </c>
      <c r="C42" s="79">
        <v>2321</v>
      </c>
      <c r="D42" s="79">
        <v>1929</v>
      </c>
      <c r="E42" s="98">
        <v>-0.16889271865575184</v>
      </c>
      <c r="F42" s="79">
        <v>5110</v>
      </c>
      <c r="G42" s="79">
        <v>4315</v>
      </c>
      <c r="H42" s="98">
        <v>-0.15557729941291587</v>
      </c>
    </row>
    <row r="43" spans="1:8" ht="15" customHeight="1">
      <c r="F43" s="177"/>
    </row>
    <row r="44" spans="1:8" ht="15" customHeight="1">
      <c r="B44" s="192" t="s">
        <v>34</v>
      </c>
      <c r="C44" s="83">
        <v>16284</v>
      </c>
      <c r="D44" s="83">
        <v>18999</v>
      </c>
      <c r="E44" s="126">
        <v>0.16672807663964617</v>
      </c>
      <c r="F44" s="83">
        <v>77728</v>
      </c>
      <c r="G44" s="83">
        <v>87117</v>
      </c>
      <c r="H44" s="126">
        <v>0.12079302181967888</v>
      </c>
    </row>
    <row r="45" spans="1:8" ht="15" customHeight="1">
      <c r="A45" s="249" t="s">
        <v>157</v>
      </c>
      <c r="B45" s="193" t="s">
        <v>112</v>
      </c>
      <c r="C45" s="79">
        <v>4569</v>
      </c>
      <c r="D45" s="79">
        <v>5043</v>
      </c>
      <c r="E45" s="96">
        <v>0.10374261326329615</v>
      </c>
      <c r="F45" s="79">
        <v>49304</v>
      </c>
      <c r="G45" s="79">
        <v>58817</v>
      </c>
      <c r="H45" s="4">
        <v>0.19294580561414887</v>
      </c>
    </row>
    <row r="46" spans="1:8" ht="15" customHeight="1">
      <c r="A46" s="251" t="s">
        <v>211</v>
      </c>
      <c r="B46" s="195" t="s">
        <v>212</v>
      </c>
      <c r="C46" s="79">
        <v>2390</v>
      </c>
      <c r="D46" s="79">
        <v>2539</v>
      </c>
      <c r="E46" s="96">
        <v>6.234309623430967E-2</v>
      </c>
      <c r="F46" s="79">
        <v>4043</v>
      </c>
      <c r="G46" s="79">
        <v>4579</v>
      </c>
      <c r="H46" s="4">
        <v>0.13257482067771464</v>
      </c>
    </row>
    <row r="47" spans="1:8" ht="15" customHeight="1">
      <c r="A47" s="249" t="s">
        <v>155</v>
      </c>
      <c r="B47" s="197" t="s">
        <v>113</v>
      </c>
      <c r="C47" s="79">
        <v>53</v>
      </c>
      <c r="D47" s="79">
        <v>249</v>
      </c>
      <c r="E47" s="96" t="s">
        <v>376</v>
      </c>
      <c r="F47" s="79">
        <v>90</v>
      </c>
      <c r="G47" s="79">
        <v>1015</v>
      </c>
      <c r="H47" s="4" t="s">
        <v>376</v>
      </c>
    </row>
    <row r="48" spans="1:8" ht="15" customHeight="1">
      <c r="A48" s="249" t="s">
        <v>156</v>
      </c>
      <c r="B48" s="193" t="s">
        <v>114</v>
      </c>
      <c r="C48" s="79">
        <v>2300</v>
      </c>
      <c r="D48" s="79">
        <v>2267</v>
      </c>
      <c r="E48" s="96">
        <v>-1.4347826086956506E-2</v>
      </c>
      <c r="F48" s="79">
        <v>7251</v>
      </c>
      <c r="G48" s="79">
        <v>5419</v>
      </c>
      <c r="H48" s="4">
        <v>-0.25265480623362291</v>
      </c>
    </row>
    <row r="49" spans="1:8" ht="15" customHeight="1">
      <c r="A49" s="249" t="s">
        <v>141</v>
      </c>
      <c r="B49" s="193" t="s">
        <v>301</v>
      </c>
      <c r="C49" s="79">
        <v>3619</v>
      </c>
      <c r="D49" s="79">
        <v>3598</v>
      </c>
      <c r="E49" s="96">
        <v>-5.8027079303675233E-3</v>
      </c>
      <c r="F49" s="79">
        <v>7441</v>
      </c>
      <c r="G49" s="79">
        <v>7493</v>
      </c>
      <c r="H49" s="4">
        <v>6.9883080231152306E-3</v>
      </c>
    </row>
    <row r="50" spans="1:8" ht="15" customHeight="1">
      <c r="A50" s="206">
        <v>10609</v>
      </c>
      <c r="B50" s="193" t="s">
        <v>224</v>
      </c>
      <c r="C50" s="79">
        <v>510</v>
      </c>
      <c r="D50" s="79">
        <v>727</v>
      </c>
      <c r="E50" s="96">
        <v>0.42549019607843142</v>
      </c>
      <c r="F50" s="79">
        <v>1014</v>
      </c>
      <c r="G50" s="79">
        <v>1223</v>
      </c>
      <c r="H50" s="4">
        <v>0.20611439842209078</v>
      </c>
    </row>
    <row r="51" spans="1:8" ht="15" customHeight="1">
      <c r="A51" s="206">
        <v>10612</v>
      </c>
      <c r="B51" s="193" t="s">
        <v>225</v>
      </c>
      <c r="C51" s="79">
        <v>212</v>
      </c>
      <c r="D51" s="79">
        <v>201</v>
      </c>
      <c r="E51" s="96">
        <v>-5.1886792452830233E-2</v>
      </c>
      <c r="F51" s="79">
        <v>599</v>
      </c>
      <c r="G51" s="79">
        <v>513</v>
      </c>
      <c r="H51" s="4">
        <v>-0.14357262103505841</v>
      </c>
    </row>
    <row r="52" spans="1:8" ht="15" customHeight="1">
      <c r="A52" s="206">
        <v>10316</v>
      </c>
      <c r="B52" s="193" t="s">
        <v>287</v>
      </c>
      <c r="C52" s="79">
        <v>2170</v>
      </c>
      <c r="D52" s="79">
        <v>3557</v>
      </c>
      <c r="E52" s="96">
        <v>0.63917050691244248</v>
      </c>
      <c r="F52" s="79">
        <v>7158</v>
      </c>
      <c r="G52" s="79">
        <v>6313</v>
      </c>
      <c r="H52" s="4">
        <v>-0.11804973456272705</v>
      </c>
    </row>
    <row r="53" spans="1:8" ht="15" customHeight="1">
      <c r="A53" s="206">
        <v>10615</v>
      </c>
      <c r="B53" s="193" t="s">
        <v>288</v>
      </c>
      <c r="C53" s="79">
        <v>461</v>
      </c>
      <c r="D53" s="79">
        <v>818</v>
      </c>
      <c r="E53" s="96">
        <v>0.77440347071583515</v>
      </c>
      <c r="F53" s="79">
        <v>828</v>
      </c>
      <c r="G53" s="79">
        <v>1745</v>
      </c>
      <c r="H53" s="4">
        <v>1.1074879227053138</v>
      </c>
    </row>
    <row r="54" spans="1:8" ht="15" customHeight="1">
      <c r="A54" s="206">
        <v>10319</v>
      </c>
      <c r="B54" s="281" t="s">
        <v>363</v>
      </c>
      <c r="C54" s="79">
        <v>0</v>
      </c>
      <c r="D54" s="79">
        <v>0</v>
      </c>
      <c r="E54" s="98">
        <v>-0.16889271865575184</v>
      </c>
      <c r="F54" s="79">
        <v>0</v>
      </c>
      <c r="G54" s="79">
        <v>0</v>
      </c>
      <c r="H54" s="4" t="s">
        <v>376</v>
      </c>
    </row>
    <row r="55" spans="1:8" ht="15" customHeight="1"/>
    <row r="56" spans="1:8" ht="17.45" customHeight="1">
      <c r="A56" s="1"/>
      <c r="B56" s="1"/>
      <c r="F56" s="1"/>
      <c r="G56" s="1"/>
    </row>
    <row r="57" spans="1:8" ht="15" customHeight="1">
      <c r="B57" s="188" t="s">
        <v>93</v>
      </c>
      <c r="C57" s="103"/>
      <c r="D57" s="103"/>
      <c r="E57" s="103"/>
      <c r="F57" s="103"/>
      <c r="G57" s="103"/>
      <c r="H57" s="103"/>
    </row>
    <row r="58" spans="1:8" ht="15" customHeight="1">
      <c r="B58" s="103" t="s">
        <v>375</v>
      </c>
      <c r="C58" s="103"/>
      <c r="D58" s="103"/>
      <c r="E58" s="103"/>
      <c r="F58" s="103"/>
      <c r="G58" s="103"/>
      <c r="H58" s="103"/>
    </row>
    <row r="59" spans="1:8" ht="15" customHeight="1">
      <c r="B59" s="1"/>
      <c r="F59" s="1"/>
      <c r="G59" s="1"/>
    </row>
    <row r="60" spans="1:8" ht="15" customHeight="1">
      <c r="B60" s="305" t="s">
        <v>194</v>
      </c>
      <c r="C60" s="302" t="s">
        <v>28</v>
      </c>
      <c r="D60" s="303"/>
      <c r="E60" s="304"/>
      <c r="F60" s="302" t="s">
        <v>0</v>
      </c>
      <c r="G60" s="303"/>
      <c r="H60" s="304"/>
    </row>
    <row r="61" spans="1:8" ht="15" customHeight="1">
      <c r="B61" s="306"/>
      <c r="C61" s="160" t="s">
        <v>349</v>
      </c>
      <c r="D61" s="161" t="s">
        <v>354</v>
      </c>
      <c r="E61" s="161" t="s">
        <v>31</v>
      </c>
      <c r="F61" s="161" t="s">
        <v>349</v>
      </c>
      <c r="G61" s="161" t="s">
        <v>354</v>
      </c>
      <c r="H61" s="143" t="s">
        <v>31</v>
      </c>
    </row>
    <row r="62" spans="1:8" ht="15" customHeight="1">
      <c r="B62" s="1"/>
      <c r="F62" s="1"/>
      <c r="G62" s="1"/>
    </row>
    <row r="63" spans="1:8" ht="15" customHeight="1">
      <c r="B63" s="192" t="s">
        <v>35</v>
      </c>
      <c r="C63" s="83">
        <v>89599</v>
      </c>
      <c r="D63" s="83">
        <v>84456</v>
      </c>
      <c r="E63" s="126">
        <v>-5.7400194198595988E-2</v>
      </c>
      <c r="F63" s="83">
        <v>214910</v>
      </c>
      <c r="G63" s="83">
        <v>195935</v>
      </c>
      <c r="H63" s="126">
        <v>-8.8292773719231277E-2</v>
      </c>
    </row>
    <row r="64" spans="1:8" ht="15" customHeight="1">
      <c r="A64" s="249" t="s">
        <v>193</v>
      </c>
      <c r="B64" s="193" t="s">
        <v>187</v>
      </c>
      <c r="C64" s="3">
        <v>3711</v>
      </c>
      <c r="D64" s="3">
        <v>2233</v>
      </c>
      <c r="E64" s="4">
        <v>-0.39827539746699003</v>
      </c>
      <c r="F64" s="3">
        <v>6665</v>
      </c>
      <c r="G64" s="3">
        <v>4597</v>
      </c>
      <c r="H64" s="4">
        <v>-0.31027756939234807</v>
      </c>
    </row>
    <row r="65" spans="1:8" ht="15" customHeight="1">
      <c r="A65" s="249" t="s">
        <v>172</v>
      </c>
      <c r="B65" s="193" t="s">
        <v>115</v>
      </c>
      <c r="C65" s="3">
        <v>1474</v>
      </c>
      <c r="D65" s="3">
        <v>1701</v>
      </c>
      <c r="E65" s="4">
        <v>0.15400271370420615</v>
      </c>
      <c r="F65" s="3">
        <v>2932</v>
      </c>
      <c r="G65" s="3">
        <v>3041</v>
      </c>
      <c r="H65" s="4">
        <v>3.7175989085948213E-2</v>
      </c>
    </row>
    <row r="66" spans="1:8" ht="15" customHeight="1">
      <c r="A66" s="186">
        <v>10808</v>
      </c>
      <c r="B66" s="193" t="s">
        <v>327</v>
      </c>
      <c r="C66" s="3">
        <v>991</v>
      </c>
      <c r="D66" s="3">
        <v>1533</v>
      </c>
      <c r="E66" s="4">
        <v>0.54692230070635728</v>
      </c>
      <c r="F66" s="3">
        <v>1661</v>
      </c>
      <c r="G66" s="3">
        <v>2442</v>
      </c>
      <c r="H66" s="4">
        <v>0.4701986754966887</v>
      </c>
    </row>
    <row r="67" spans="1:8" ht="15" customHeight="1">
      <c r="A67" s="249" t="s">
        <v>173</v>
      </c>
      <c r="B67" s="193" t="s">
        <v>116</v>
      </c>
      <c r="C67" s="3">
        <v>4577</v>
      </c>
      <c r="D67" s="3">
        <v>4339</v>
      </c>
      <c r="E67" s="4">
        <v>-5.1999126065108148E-2</v>
      </c>
      <c r="F67" s="3">
        <v>10091</v>
      </c>
      <c r="G67" s="3">
        <v>8459</v>
      </c>
      <c r="H67" s="4">
        <v>-0.16172827271826384</v>
      </c>
    </row>
    <row r="68" spans="1:8" ht="15" customHeight="1">
      <c r="A68" s="249" t="s">
        <v>174</v>
      </c>
      <c r="B68" s="193" t="s">
        <v>117</v>
      </c>
      <c r="C68" s="3">
        <v>65515</v>
      </c>
      <c r="D68" s="3">
        <v>62862</v>
      </c>
      <c r="E68" s="4">
        <v>-4.0494543234373848E-2</v>
      </c>
      <c r="F68" s="3">
        <v>165595</v>
      </c>
      <c r="G68" s="3">
        <v>152873</v>
      </c>
      <c r="H68" s="4">
        <v>-7.6825991122920323E-2</v>
      </c>
    </row>
    <row r="69" spans="1:8" ht="15" customHeight="1">
      <c r="A69" s="249" t="s">
        <v>175</v>
      </c>
      <c r="B69" s="196" t="s">
        <v>122</v>
      </c>
      <c r="C69" s="3">
        <v>530</v>
      </c>
      <c r="D69" s="3">
        <v>667</v>
      </c>
      <c r="E69" s="4">
        <v>0.2584905660377359</v>
      </c>
      <c r="F69" s="3">
        <v>1451</v>
      </c>
      <c r="G69" s="3">
        <v>1487</v>
      </c>
      <c r="H69" s="4">
        <v>2.4810475534114307E-2</v>
      </c>
    </row>
    <row r="70" spans="1:8" ht="15" customHeight="1">
      <c r="A70" s="207" t="s">
        <v>213</v>
      </c>
      <c r="B70" s="195" t="s">
        <v>214</v>
      </c>
      <c r="C70" s="3">
        <v>1489</v>
      </c>
      <c r="D70" s="3">
        <v>1325</v>
      </c>
      <c r="E70" s="4">
        <v>-0.11014103425117527</v>
      </c>
      <c r="F70" s="3">
        <v>2741</v>
      </c>
      <c r="G70" s="3">
        <v>2357</v>
      </c>
      <c r="H70" s="4">
        <v>-0.14009485589201021</v>
      </c>
    </row>
    <row r="71" spans="1:8" ht="15" customHeight="1">
      <c r="A71" s="186">
        <v>10814</v>
      </c>
      <c r="B71" s="193" t="s">
        <v>289</v>
      </c>
      <c r="C71" s="72">
        <v>7067</v>
      </c>
      <c r="D71" s="72">
        <v>6013</v>
      </c>
      <c r="E71" s="4">
        <v>-0.14914390830621194</v>
      </c>
      <c r="F71" s="3">
        <v>15444</v>
      </c>
      <c r="G71" s="3">
        <v>12609</v>
      </c>
      <c r="H71" s="4">
        <v>-0.18356643356643354</v>
      </c>
    </row>
    <row r="72" spans="1:8" ht="15" customHeight="1">
      <c r="A72" s="249" t="s">
        <v>176</v>
      </c>
      <c r="B72" s="231" t="s">
        <v>118</v>
      </c>
      <c r="C72" s="72">
        <v>3030</v>
      </c>
      <c r="D72" s="72">
        <v>2823</v>
      </c>
      <c r="E72" s="4">
        <v>-6.8316831683168266E-2</v>
      </c>
      <c r="F72" s="3">
        <v>5967</v>
      </c>
      <c r="G72" s="3">
        <v>6149</v>
      </c>
      <c r="H72" s="4">
        <v>3.0501089324618702E-2</v>
      </c>
    </row>
    <row r="73" spans="1:8" ht="15" customHeight="1">
      <c r="A73" s="186">
        <v>10823</v>
      </c>
      <c r="B73" s="231" t="s">
        <v>328</v>
      </c>
      <c r="C73" s="79">
        <v>1215</v>
      </c>
      <c r="D73" s="79">
        <v>960</v>
      </c>
      <c r="E73" s="4">
        <v>-0.20987654320987659</v>
      </c>
      <c r="F73" s="3">
        <v>2363</v>
      </c>
      <c r="G73" s="3">
        <v>1921</v>
      </c>
      <c r="H73" s="4">
        <v>-0.18705035971223016</v>
      </c>
    </row>
    <row r="74" spans="1:8" ht="15" customHeight="1"/>
    <row r="75" spans="1:8" ht="15" customHeight="1">
      <c r="B75" s="192" t="s">
        <v>36</v>
      </c>
      <c r="C75" s="83">
        <v>76419</v>
      </c>
      <c r="D75" s="83">
        <v>80093</v>
      </c>
      <c r="E75" s="126">
        <v>4.8077048901451258E-2</v>
      </c>
      <c r="F75" s="83">
        <v>283667</v>
      </c>
      <c r="G75" s="83">
        <v>305636</v>
      </c>
      <c r="H75" s="126">
        <v>7.7446442483616318E-2</v>
      </c>
    </row>
    <row r="76" spans="1:8" ht="15" customHeight="1">
      <c r="A76" s="249" t="s">
        <v>177</v>
      </c>
      <c r="B76" s="193" t="s">
        <v>119</v>
      </c>
      <c r="C76" s="3">
        <v>49019</v>
      </c>
      <c r="D76" s="3">
        <v>50218</v>
      </c>
      <c r="E76" s="4">
        <v>2.4459903302801012E-2</v>
      </c>
      <c r="F76" s="3">
        <v>223688</v>
      </c>
      <c r="G76" s="3">
        <v>245910</v>
      </c>
      <c r="H76" s="4">
        <v>9.9343728765065586E-2</v>
      </c>
    </row>
    <row r="77" spans="1:8" ht="15" customHeight="1">
      <c r="A77" s="249" t="s">
        <v>178</v>
      </c>
      <c r="B77" s="193" t="s">
        <v>120</v>
      </c>
      <c r="C77" s="3">
        <v>1127</v>
      </c>
      <c r="D77" s="3">
        <v>1074</v>
      </c>
      <c r="E77" s="4">
        <v>-4.7027506654835793E-2</v>
      </c>
      <c r="F77" s="3">
        <v>2793</v>
      </c>
      <c r="G77" s="3">
        <v>2333</v>
      </c>
      <c r="H77" s="4">
        <v>-0.16469745793054069</v>
      </c>
    </row>
    <row r="78" spans="1:8" ht="15" customHeight="1">
      <c r="A78" s="249" t="s">
        <v>179</v>
      </c>
      <c r="B78" s="193" t="s">
        <v>127</v>
      </c>
      <c r="C78" s="3">
        <v>3872</v>
      </c>
      <c r="D78" s="3">
        <v>3929</v>
      </c>
      <c r="E78" s="4">
        <v>1.4721074380165344E-2</v>
      </c>
      <c r="F78" s="3">
        <v>10434</v>
      </c>
      <c r="G78" s="3">
        <v>10253</v>
      </c>
      <c r="H78" s="4">
        <v>-1.7347134368410955E-2</v>
      </c>
    </row>
    <row r="79" spans="1:8" ht="15" customHeight="1">
      <c r="A79" s="186">
        <v>10904</v>
      </c>
      <c r="B79" s="196" t="s">
        <v>364</v>
      </c>
      <c r="C79" s="3">
        <v>0</v>
      </c>
      <c r="D79" s="3">
        <v>0</v>
      </c>
      <c r="E79" s="4" t="s">
        <v>376</v>
      </c>
      <c r="F79" s="3">
        <v>0</v>
      </c>
      <c r="G79" s="3">
        <v>0</v>
      </c>
      <c r="H79" s="4" t="s">
        <v>376</v>
      </c>
    </row>
    <row r="80" spans="1:8" ht="15" customHeight="1">
      <c r="A80" s="186" t="s">
        <v>202</v>
      </c>
      <c r="B80" s="196" t="s">
        <v>201</v>
      </c>
      <c r="C80" s="3">
        <v>3628</v>
      </c>
      <c r="D80" s="3">
        <v>3894</v>
      </c>
      <c r="E80" s="4">
        <v>7.3318632855567722E-2</v>
      </c>
      <c r="F80" s="3">
        <v>6562</v>
      </c>
      <c r="G80" s="3">
        <v>7293</v>
      </c>
      <c r="H80" s="4">
        <v>0.1113989637305699</v>
      </c>
    </row>
    <row r="81" spans="1:8" ht="15" customHeight="1">
      <c r="A81" s="282" t="s">
        <v>180</v>
      </c>
      <c r="B81" s="195" t="s">
        <v>121</v>
      </c>
      <c r="C81" s="3">
        <v>3932</v>
      </c>
      <c r="D81" s="3">
        <v>4474</v>
      </c>
      <c r="E81" s="4">
        <v>0.13784333672431326</v>
      </c>
      <c r="F81" s="3">
        <v>6214</v>
      </c>
      <c r="G81" s="3">
        <v>7115</v>
      </c>
      <c r="H81" s="4">
        <v>0.14499517219182501</v>
      </c>
    </row>
    <row r="82" spans="1:8" ht="15" customHeight="1">
      <c r="A82" s="282" t="s">
        <v>223</v>
      </c>
      <c r="B82" s="195" t="s">
        <v>226</v>
      </c>
      <c r="C82" s="3">
        <v>667</v>
      </c>
      <c r="D82" s="3">
        <v>547</v>
      </c>
      <c r="E82" s="4">
        <v>-0.17991004497751129</v>
      </c>
      <c r="F82" s="3">
        <v>1830</v>
      </c>
      <c r="G82" s="3">
        <v>1378</v>
      </c>
      <c r="H82" s="4">
        <v>-0.24699453551912565</v>
      </c>
    </row>
    <row r="83" spans="1:8" ht="15" customHeight="1">
      <c r="A83" s="282" t="s">
        <v>216</v>
      </c>
      <c r="B83" s="195" t="s">
        <v>215</v>
      </c>
      <c r="C83" s="3">
        <v>347</v>
      </c>
      <c r="D83" s="3">
        <v>393</v>
      </c>
      <c r="E83" s="4">
        <v>0.13256484149855918</v>
      </c>
      <c r="F83" s="3">
        <v>596</v>
      </c>
      <c r="G83" s="3">
        <v>709</v>
      </c>
      <c r="H83" s="4">
        <v>0.18959731543624159</v>
      </c>
    </row>
    <row r="84" spans="1:8" ht="15" customHeight="1">
      <c r="A84" s="186" t="s">
        <v>186</v>
      </c>
      <c r="B84" s="197" t="s">
        <v>302</v>
      </c>
      <c r="C84" s="3">
        <v>863</v>
      </c>
      <c r="D84" s="3">
        <v>1032</v>
      </c>
      <c r="E84" s="4">
        <v>0.19582850521436845</v>
      </c>
      <c r="F84" s="3">
        <v>1690</v>
      </c>
      <c r="G84" s="3">
        <v>1909</v>
      </c>
      <c r="H84" s="4">
        <v>0.12958579881656807</v>
      </c>
    </row>
    <row r="85" spans="1:8" ht="15" customHeight="1">
      <c r="A85" s="186" t="s">
        <v>181</v>
      </c>
      <c r="B85" s="193" t="s">
        <v>123</v>
      </c>
      <c r="C85" s="3">
        <v>348</v>
      </c>
      <c r="D85" s="3">
        <v>465</v>
      </c>
      <c r="E85" s="4">
        <v>0.3362068965517242</v>
      </c>
      <c r="F85" s="3">
        <v>1021</v>
      </c>
      <c r="G85" s="3">
        <v>1331</v>
      </c>
      <c r="H85" s="4">
        <v>0.30362389813907931</v>
      </c>
    </row>
    <row r="86" spans="1:8" ht="15" customHeight="1">
      <c r="A86" s="186" t="s">
        <v>182</v>
      </c>
      <c r="B86" s="193" t="s">
        <v>36</v>
      </c>
      <c r="C86" s="3">
        <v>3455</v>
      </c>
      <c r="D86" s="3">
        <v>3653</v>
      </c>
      <c r="E86" s="4">
        <v>5.7308248914616389E-2</v>
      </c>
      <c r="F86" s="3">
        <v>7418</v>
      </c>
      <c r="G86" s="3">
        <v>7560</v>
      </c>
      <c r="H86" s="4">
        <v>1.9142626044756028E-2</v>
      </c>
    </row>
    <row r="87" spans="1:8" ht="15" customHeight="1">
      <c r="A87" s="186" t="s">
        <v>183</v>
      </c>
      <c r="B87" s="193" t="s">
        <v>124</v>
      </c>
      <c r="C87" s="3">
        <v>3675</v>
      </c>
      <c r="D87" s="3">
        <v>3464</v>
      </c>
      <c r="E87" s="4">
        <v>-5.7414965986394506E-2</v>
      </c>
      <c r="F87" s="3">
        <v>9273</v>
      </c>
      <c r="G87" s="3">
        <v>6763</v>
      </c>
      <c r="H87" s="4">
        <v>-0.27067831338293968</v>
      </c>
    </row>
    <row r="88" spans="1:8" ht="15" customHeight="1">
      <c r="A88" s="186" t="s">
        <v>184</v>
      </c>
      <c r="B88" s="193" t="s">
        <v>125</v>
      </c>
      <c r="C88" s="3">
        <v>2260</v>
      </c>
      <c r="D88" s="3">
        <v>2568</v>
      </c>
      <c r="E88" s="4">
        <v>0.13628318584070787</v>
      </c>
      <c r="F88" s="3">
        <v>5563</v>
      </c>
      <c r="G88" s="3">
        <v>5447</v>
      </c>
      <c r="H88" s="4">
        <v>-2.0852058241955795E-2</v>
      </c>
    </row>
    <row r="89" spans="1:8" ht="15" customHeight="1">
      <c r="A89" s="186" t="s">
        <v>185</v>
      </c>
      <c r="B89" s="193" t="s">
        <v>126</v>
      </c>
      <c r="C89" s="3">
        <v>3226</v>
      </c>
      <c r="D89" s="3">
        <v>4382</v>
      </c>
      <c r="E89" s="4">
        <v>0.35833849969001852</v>
      </c>
      <c r="F89" s="3">
        <v>6585</v>
      </c>
      <c r="G89" s="3">
        <v>7635</v>
      </c>
      <c r="H89" s="4">
        <v>0.15945330296127569</v>
      </c>
    </row>
    <row r="90" spans="1:8" ht="15" customHeight="1">
      <c r="A90" s="284"/>
      <c r="B90"/>
      <c r="C90"/>
      <c r="D90"/>
      <c r="E90"/>
      <c r="F90"/>
      <c r="G90"/>
      <c r="H90"/>
    </row>
    <row r="91" spans="1:8" ht="15" customHeight="1">
      <c r="A91" s="204"/>
      <c r="B91" s="192" t="s">
        <v>37</v>
      </c>
      <c r="C91" s="83">
        <v>53684</v>
      </c>
      <c r="D91" s="83">
        <v>49096</v>
      </c>
      <c r="E91" s="126">
        <v>-8.546308024737348E-2</v>
      </c>
      <c r="F91" s="83">
        <v>151479</v>
      </c>
      <c r="G91" s="83">
        <v>133881</v>
      </c>
      <c r="H91" s="126">
        <v>-0.11617451924029076</v>
      </c>
    </row>
    <row r="92" spans="1:8" ht="15" customHeight="1">
      <c r="A92" s="186">
        <v>10426</v>
      </c>
      <c r="B92" s="193" t="s">
        <v>365</v>
      </c>
      <c r="C92" s="3">
        <v>0</v>
      </c>
      <c r="D92" s="3">
        <v>0</v>
      </c>
      <c r="E92" s="4" t="s">
        <v>376</v>
      </c>
      <c r="F92" s="3">
        <v>0</v>
      </c>
      <c r="G92" s="3">
        <v>0</v>
      </c>
      <c r="H92" s="4" t="s">
        <v>376</v>
      </c>
    </row>
    <row r="93" spans="1:8" ht="15" customHeight="1">
      <c r="A93" s="186" t="s">
        <v>197</v>
      </c>
      <c r="B93" s="193" t="s">
        <v>195</v>
      </c>
      <c r="C93" s="3">
        <v>2163</v>
      </c>
      <c r="D93" s="3">
        <v>1550</v>
      </c>
      <c r="E93" s="4">
        <v>-0.28340268146093384</v>
      </c>
      <c r="F93" s="3">
        <v>4886</v>
      </c>
      <c r="G93" s="3">
        <v>3617</v>
      </c>
      <c r="H93" s="4">
        <v>-0.25972165370446176</v>
      </c>
    </row>
    <row r="94" spans="1:8" ht="15" customHeight="1">
      <c r="A94" s="249" t="s">
        <v>146</v>
      </c>
      <c r="B94" s="198" t="s">
        <v>128</v>
      </c>
      <c r="C94" s="3">
        <v>824</v>
      </c>
      <c r="D94" s="3">
        <v>1042</v>
      </c>
      <c r="E94" s="4">
        <v>0.2645631067961165</v>
      </c>
      <c r="F94" s="3">
        <v>8627</v>
      </c>
      <c r="G94" s="3">
        <v>3678</v>
      </c>
      <c r="H94" s="4">
        <v>-0.57366407789498086</v>
      </c>
    </row>
    <row r="95" spans="1:8" ht="15" customHeight="1">
      <c r="A95" s="186">
        <v>10404</v>
      </c>
      <c r="B95" s="194" t="s">
        <v>318</v>
      </c>
      <c r="C95" s="3">
        <v>177</v>
      </c>
      <c r="D95" s="3">
        <v>125</v>
      </c>
      <c r="E95" s="4">
        <v>-0.29378531073446323</v>
      </c>
      <c r="F95" s="3">
        <v>1015</v>
      </c>
      <c r="G95" s="3">
        <v>611</v>
      </c>
      <c r="H95" s="4">
        <v>-0.39802955665024631</v>
      </c>
    </row>
    <row r="96" spans="1:8" ht="15" customHeight="1">
      <c r="A96" s="249" t="s">
        <v>147</v>
      </c>
      <c r="B96" s="198" t="s">
        <v>37</v>
      </c>
      <c r="C96" s="3">
        <v>3885</v>
      </c>
      <c r="D96" s="3">
        <v>3570</v>
      </c>
      <c r="E96" s="4">
        <v>-8.108108108108103E-2</v>
      </c>
      <c r="F96" s="3">
        <v>9114</v>
      </c>
      <c r="G96" s="3">
        <v>8443</v>
      </c>
      <c r="H96" s="4">
        <v>-7.3622997586131222E-2</v>
      </c>
    </row>
    <row r="97" spans="1:8" ht="15" customHeight="1">
      <c r="A97" s="249" t="s">
        <v>148</v>
      </c>
      <c r="B97" s="198" t="s">
        <v>129</v>
      </c>
      <c r="C97" s="3">
        <v>3892</v>
      </c>
      <c r="D97" s="3">
        <v>3462</v>
      </c>
      <c r="E97" s="4">
        <v>-0.11048304213771842</v>
      </c>
      <c r="F97" s="3">
        <v>9520</v>
      </c>
      <c r="G97" s="3">
        <v>7680</v>
      </c>
      <c r="H97" s="4">
        <v>-0.19327731092436973</v>
      </c>
    </row>
    <row r="98" spans="1:8" ht="15" customHeight="1">
      <c r="A98" s="249" t="s">
        <v>198</v>
      </c>
      <c r="B98" s="196" t="s">
        <v>196</v>
      </c>
      <c r="C98" s="3">
        <v>792</v>
      </c>
      <c r="D98" s="3">
        <v>797</v>
      </c>
      <c r="E98" s="4">
        <v>6.3131313131312705E-3</v>
      </c>
      <c r="F98" s="3">
        <v>2689</v>
      </c>
      <c r="G98" s="3">
        <v>2368</v>
      </c>
      <c r="H98" s="4">
        <v>-0.11937523242841208</v>
      </c>
    </row>
    <row r="99" spans="1:8" ht="15" customHeight="1">
      <c r="A99" s="207" t="s">
        <v>217</v>
      </c>
      <c r="B99" s="195" t="s">
        <v>303</v>
      </c>
      <c r="C99" s="3">
        <v>1074</v>
      </c>
      <c r="D99" s="3">
        <v>1022</v>
      </c>
      <c r="E99" s="4">
        <v>-4.8417132216014847E-2</v>
      </c>
      <c r="F99" s="3">
        <v>3055</v>
      </c>
      <c r="G99" s="3">
        <v>2762</v>
      </c>
      <c r="H99" s="4">
        <v>-9.5908346972176761E-2</v>
      </c>
    </row>
    <row r="100" spans="1:8" ht="15" customHeight="1">
      <c r="A100" s="249" t="s">
        <v>150</v>
      </c>
      <c r="B100" s="199" t="s">
        <v>130</v>
      </c>
      <c r="C100" s="3">
        <v>1674</v>
      </c>
      <c r="D100" s="3">
        <v>980</v>
      </c>
      <c r="E100" s="4">
        <v>-0.4145758661887694</v>
      </c>
      <c r="F100" s="3">
        <v>5314</v>
      </c>
      <c r="G100" s="3">
        <v>3101</v>
      </c>
      <c r="H100" s="4">
        <v>-0.41644712081294688</v>
      </c>
    </row>
    <row r="101" spans="1:8" ht="15" customHeight="1">
      <c r="A101" s="249" t="s">
        <v>149</v>
      </c>
      <c r="B101" s="198" t="s">
        <v>131</v>
      </c>
      <c r="C101" s="3">
        <v>38238</v>
      </c>
      <c r="D101" s="3">
        <v>35606</v>
      </c>
      <c r="E101" s="4">
        <v>-6.8832051885558854E-2</v>
      </c>
      <c r="F101" s="3">
        <v>103866</v>
      </c>
      <c r="G101" s="3">
        <v>98404</v>
      </c>
      <c r="H101" s="4">
        <v>-5.2586987079506264E-2</v>
      </c>
    </row>
    <row r="102" spans="1:8" ht="15" customHeight="1">
      <c r="A102" s="186">
        <v>10416</v>
      </c>
      <c r="B102" s="198" t="s">
        <v>190</v>
      </c>
      <c r="C102" s="3">
        <v>661</v>
      </c>
      <c r="D102" s="3">
        <v>642</v>
      </c>
      <c r="E102" s="4">
        <v>-2.874432677760963E-2</v>
      </c>
      <c r="F102" s="3">
        <v>2382</v>
      </c>
      <c r="G102" s="3">
        <v>2134</v>
      </c>
      <c r="H102" s="4">
        <v>-0.1041141897565071</v>
      </c>
    </row>
    <row r="103" spans="1:8" ht="15" customHeight="1">
      <c r="A103" s="207" t="s">
        <v>331</v>
      </c>
      <c r="B103" s="195" t="s">
        <v>329</v>
      </c>
      <c r="C103" s="3">
        <v>304</v>
      </c>
      <c r="D103" s="3">
        <v>300</v>
      </c>
      <c r="E103" s="4">
        <v>-1.3157894736842146E-2</v>
      </c>
      <c r="F103" s="3">
        <v>1011</v>
      </c>
      <c r="G103" s="3">
        <v>1083</v>
      </c>
      <c r="H103" s="4">
        <v>7.1216617210682509E-2</v>
      </c>
    </row>
    <row r="104" spans="1:8" ht="15" customHeight="1"/>
    <row r="105" spans="1:8" ht="15" customHeight="1">
      <c r="B105" s="192" t="s">
        <v>38</v>
      </c>
      <c r="C105" s="175">
        <v>36489</v>
      </c>
      <c r="D105" s="175">
        <v>35563</v>
      </c>
      <c r="E105" s="126">
        <v>-2.5377511030721611E-2</v>
      </c>
      <c r="F105" s="175">
        <v>91090</v>
      </c>
      <c r="G105" s="175">
        <v>84184</v>
      </c>
      <c r="H105" s="126">
        <v>-7.5815127895487944E-2</v>
      </c>
    </row>
    <row r="106" spans="1:8" ht="15" customHeight="1">
      <c r="A106" s="186">
        <v>10502</v>
      </c>
      <c r="B106" s="198" t="s">
        <v>314</v>
      </c>
      <c r="C106" s="3">
        <v>1325</v>
      </c>
      <c r="D106" s="3">
        <v>1871</v>
      </c>
      <c r="E106" s="4">
        <v>0.4120754716981132</v>
      </c>
      <c r="F106" s="3">
        <v>3811</v>
      </c>
      <c r="G106" s="3">
        <v>5003</v>
      </c>
      <c r="H106" s="4">
        <v>0.31277879821569132</v>
      </c>
    </row>
    <row r="107" spans="1:8" ht="15" customHeight="1">
      <c r="A107" s="249" t="s">
        <v>151</v>
      </c>
      <c r="B107" s="198" t="s">
        <v>304</v>
      </c>
      <c r="C107" s="3">
        <v>1187</v>
      </c>
      <c r="D107" s="3">
        <v>966</v>
      </c>
      <c r="E107" s="4">
        <v>-0.18618365627632683</v>
      </c>
      <c r="F107" s="3">
        <v>4310</v>
      </c>
      <c r="G107" s="3">
        <v>2299</v>
      </c>
      <c r="H107" s="4">
        <v>-0.46658932714617174</v>
      </c>
    </row>
    <row r="108" spans="1:8" ht="15" customHeight="1">
      <c r="A108" s="249" t="s">
        <v>152</v>
      </c>
      <c r="B108" s="198" t="s">
        <v>38</v>
      </c>
      <c r="C108" s="3">
        <v>25128</v>
      </c>
      <c r="D108" s="3">
        <v>23766</v>
      </c>
      <c r="E108" s="4">
        <v>-5.4202483285577863E-2</v>
      </c>
      <c r="F108" s="3">
        <v>61093</v>
      </c>
      <c r="G108" s="3">
        <v>54913</v>
      </c>
      <c r="H108" s="4">
        <v>-0.10115725205833725</v>
      </c>
    </row>
    <row r="109" spans="1:8">
      <c r="A109" s="249" t="s">
        <v>191</v>
      </c>
      <c r="B109" s="198" t="s">
        <v>188</v>
      </c>
      <c r="C109" s="3">
        <v>1378</v>
      </c>
      <c r="D109" s="3">
        <v>1239</v>
      </c>
      <c r="E109" s="4">
        <v>-0.10087082728592167</v>
      </c>
      <c r="F109" s="3">
        <v>5000</v>
      </c>
      <c r="G109" s="3">
        <v>4356</v>
      </c>
      <c r="H109" s="4">
        <v>-0.12880000000000003</v>
      </c>
    </row>
    <row r="110" spans="1:8">
      <c r="A110" s="249" t="s">
        <v>153</v>
      </c>
      <c r="B110" s="208" t="s">
        <v>305</v>
      </c>
      <c r="C110" s="3">
        <v>493</v>
      </c>
      <c r="D110" s="3">
        <v>438</v>
      </c>
      <c r="E110" s="4">
        <v>-0.11156186612576069</v>
      </c>
      <c r="F110" s="3">
        <v>2101</v>
      </c>
      <c r="G110" s="3">
        <v>2081</v>
      </c>
      <c r="H110" s="4">
        <v>-9.5192765349833008E-3</v>
      </c>
    </row>
    <row r="111" spans="1:8">
      <c r="A111" s="207" t="s">
        <v>218</v>
      </c>
      <c r="B111" s="195" t="s">
        <v>219</v>
      </c>
      <c r="C111" s="3">
        <v>1062</v>
      </c>
      <c r="D111" s="3">
        <v>1282</v>
      </c>
      <c r="E111" s="4">
        <v>0.20715630885122405</v>
      </c>
      <c r="F111" s="3">
        <v>1884</v>
      </c>
      <c r="G111" s="3">
        <v>2304</v>
      </c>
      <c r="H111" s="4">
        <v>0.22292993630573243</v>
      </c>
    </row>
    <row r="112" spans="1:8">
      <c r="A112" s="249" t="s">
        <v>154</v>
      </c>
      <c r="B112" s="199" t="s">
        <v>306</v>
      </c>
      <c r="C112" s="3">
        <v>5646</v>
      </c>
      <c r="D112" s="3">
        <v>5368</v>
      </c>
      <c r="E112" s="4">
        <v>-4.9238398866454092E-2</v>
      </c>
      <c r="F112" s="3">
        <v>11927</v>
      </c>
      <c r="G112" s="3">
        <v>11558</v>
      </c>
      <c r="H112" s="4">
        <v>-3.093820742852349E-2</v>
      </c>
    </row>
    <row r="113" spans="1:8">
      <c r="A113" s="249" t="s">
        <v>332</v>
      </c>
      <c r="B113" s="199" t="s">
        <v>330</v>
      </c>
      <c r="C113" s="3">
        <v>270</v>
      </c>
      <c r="D113" s="3">
        <v>633</v>
      </c>
      <c r="E113" s="4">
        <v>1.3444444444444446</v>
      </c>
      <c r="F113" s="3">
        <v>964</v>
      </c>
      <c r="G113" s="3">
        <v>1670</v>
      </c>
      <c r="H113" s="4">
        <v>0.73236514522821583</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sheetData>
  <mergeCells count="6">
    <mergeCell ref="B4:B5"/>
    <mergeCell ref="C4:E4"/>
    <mergeCell ref="F4:H4"/>
    <mergeCell ref="B60:B61"/>
    <mergeCell ref="C60:E60"/>
    <mergeCell ref="F60:H60"/>
  </mergeCells>
  <pageMargins left="0.59055118110236227" right="0.70866141732283472" top="0.70866141732283472" bottom="7.874015748031496E-2" header="0.31496062992125984" footer="0.31496062992125984"/>
  <pageSetup paperSize="9" scale="70"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65" t="s">
        <v>372</v>
      </c>
    </row>
    <row r="87" spans="9:9">
      <c r="I87" s="174"/>
    </row>
    <row r="88" spans="9:9">
      <c r="I88" s="174"/>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tabColor theme="8" tint="0.59999389629810485"/>
    <pageSetUpPr fitToPage="1"/>
  </sheetPr>
  <dimension ref="A1:AJ140"/>
  <sheetViews>
    <sheetView zoomScale="80" zoomScaleNormal="80" workbookViewId="0">
      <selection activeCell="S35" sqref="S35"/>
    </sheetView>
  </sheetViews>
  <sheetFormatPr baseColWidth="10" defaultColWidth="11.7109375" defaultRowHeight="15"/>
  <cols>
    <col min="1" max="1" width="34.140625" style="1" customWidth="1"/>
    <col min="2" max="5" width="10.28515625" style="1" customWidth="1"/>
    <col min="6" max="7" width="11.42578125" style="1" bestFit="1" customWidth="1"/>
    <col min="8" max="8" width="10.28515625" style="1" customWidth="1"/>
    <col min="9" max="9" width="7.85546875" style="1" customWidth="1"/>
    <col min="10" max="10" width="34.140625" style="1" customWidth="1"/>
    <col min="11" max="12" width="11.42578125" style="1" bestFit="1" customWidth="1"/>
    <col min="13" max="14" width="10.7109375" style="1" customWidth="1"/>
    <col min="15" max="16" width="11.42578125" style="1" bestFit="1" customWidth="1"/>
    <col min="17" max="17" width="10.7109375" style="1" customWidth="1"/>
    <col min="18" max="18" width="8.7109375" style="1" customWidth="1"/>
    <col min="19" max="19" width="14.28515625" style="1" customWidth="1"/>
    <col min="20" max="20" width="12.42578125" style="1" customWidth="1"/>
    <col min="21" max="21" width="12.5703125" style="1" bestFit="1" customWidth="1"/>
    <col min="22" max="22" width="12.5703125" style="1" customWidth="1"/>
    <col min="23" max="26" width="15" style="1" customWidth="1"/>
    <col min="27" max="27" width="13.42578125" style="1" customWidth="1"/>
    <col min="28" max="34" width="13.28515625" style="1" customWidth="1"/>
    <col min="35" max="16384" width="11.7109375" style="1"/>
  </cols>
  <sheetData>
    <row r="1" spans="1:36" ht="17.45" customHeight="1">
      <c r="A1" s="101" t="s">
        <v>269</v>
      </c>
      <c r="B1" s="102"/>
      <c r="C1" s="102"/>
      <c r="D1" s="102"/>
      <c r="E1" s="102"/>
      <c r="F1" s="102"/>
      <c r="G1" s="102"/>
      <c r="H1" s="102"/>
      <c r="I1" s="106"/>
      <c r="J1" s="101" t="s">
        <v>268</v>
      </c>
      <c r="L1" s="102"/>
      <c r="M1" s="102"/>
      <c r="N1" s="102"/>
      <c r="O1" s="102"/>
      <c r="P1" s="102"/>
      <c r="Q1" s="105"/>
      <c r="R1" s="21"/>
      <c r="S1" s="38" t="s">
        <v>76</v>
      </c>
    </row>
    <row r="2" spans="1:36" ht="15" customHeight="1">
      <c r="A2" s="103" t="s">
        <v>1</v>
      </c>
      <c r="B2" s="103"/>
      <c r="C2" s="103"/>
      <c r="D2" s="103"/>
      <c r="E2" s="103"/>
      <c r="F2" s="103"/>
      <c r="G2" s="103"/>
      <c r="H2" s="103"/>
      <c r="I2" s="106"/>
      <c r="J2" s="103" t="s">
        <v>1</v>
      </c>
      <c r="L2" s="103"/>
      <c r="M2" s="103"/>
      <c r="N2" s="103"/>
      <c r="O2" s="103"/>
      <c r="P2" s="103"/>
      <c r="Q2" s="103"/>
      <c r="T2" s="1" t="s">
        <v>77</v>
      </c>
      <c r="U2" s="51">
        <v>2023</v>
      </c>
      <c r="V2" s="51">
        <v>2022</v>
      </c>
      <c r="W2" s="51" t="s">
        <v>355</v>
      </c>
      <c r="X2" s="51">
        <v>2022</v>
      </c>
      <c r="Y2" s="51">
        <v>2021</v>
      </c>
      <c r="Z2" s="51">
        <v>2020</v>
      </c>
      <c r="AA2" s="51">
        <v>2019</v>
      </c>
      <c r="AB2" s="51">
        <v>2018</v>
      </c>
      <c r="AC2" s="51">
        <v>2017</v>
      </c>
      <c r="AD2" s="51">
        <v>2016</v>
      </c>
      <c r="AE2" s="51">
        <v>2015</v>
      </c>
      <c r="AF2" s="51">
        <v>2014</v>
      </c>
      <c r="AG2" s="51">
        <v>2013</v>
      </c>
      <c r="AH2" s="51">
        <v>2012</v>
      </c>
    </row>
    <row r="3" spans="1:36" ht="9" customHeight="1">
      <c r="A3" s="103"/>
      <c r="B3" s="103"/>
      <c r="C3" s="103"/>
      <c r="D3" s="103"/>
      <c r="E3" s="103"/>
      <c r="F3" s="103"/>
      <c r="G3" s="103"/>
      <c r="H3" s="103"/>
      <c r="I3" s="106"/>
      <c r="J3" s="106"/>
      <c r="K3" s="103"/>
      <c r="L3" s="103"/>
      <c r="M3" s="103"/>
      <c r="N3" s="103"/>
      <c r="O3" s="103"/>
      <c r="P3" s="103"/>
      <c r="Q3" s="103"/>
    </row>
    <row r="4" spans="1:36" ht="15" customHeight="1">
      <c r="A4" s="320" t="s">
        <v>29</v>
      </c>
      <c r="B4" s="319" t="s">
        <v>28</v>
      </c>
      <c r="C4" s="319"/>
      <c r="D4" s="319"/>
      <c r="E4" s="319"/>
      <c r="F4" s="319"/>
      <c r="G4" s="319"/>
      <c r="H4" s="319"/>
      <c r="J4" s="320" t="s">
        <v>29</v>
      </c>
      <c r="K4" s="319" t="s">
        <v>0</v>
      </c>
      <c r="L4" s="319"/>
      <c r="M4" s="319"/>
      <c r="N4" s="319"/>
      <c r="O4" s="319"/>
      <c r="P4" s="319"/>
      <c r="Q4" s="319"/>
      <c r="R4" s="21"/>
      <c r="S4" s="21"/>
      <c r="T4" s="36"/>
      <c r="U4" s="36">
        <v>3146244</v>
      </c>
      <c r="V4" s="36">
        <v>2935453</v>
      </c>
      <c r="W4" s="36">
        <v>2884016.2727272729</v>
      </c>
      <c r="X4" s="36">
        <v>2935453</v>
      </c>
      <c r="Y4" s="36">
        <v>2510061</v>
      </c>
      <c r="Z4" s="36">
        <v>2287961</v>
      </c>
      <c r="AA4" s="36">
        <v>3144232</v>
      </c>
      <c r="AB4" s="36">
        <v>3050564</v>
      </c>
      <c r="AC4" s="36">
        <v>3092657</v>
      </c>
      <c r="AD4" s="36">
        <v>3084025</v>
      </c>
      <c r="AE4" s="36">
        <f>SUM(AE6:AE17)</f>
        <v>2914691</v>
      </c>
      <c r="AF4" s="36">
        <v>2912637</v>
      </c>
      <c r="AG4" s="36">
        <f>SUM(AG6:AG17)</f>
        <v>2853243</v>
      </c>
      <c r="AH4" s="36">
        <v>2938655</v>
      </c>
      <c r="AI4"/>
      <c r="AJ4"/>
    </row>
    <row r="5" spans="1:36" ht="15" customHeight="1">
      <c r="A5" s="320"/>
      <c r="B5" s="319" t="s">
        <v>2</v>
      </c>
      <c r="C5" s="319"/>
      <c r="D5" s="319" t="s">
        <v>3</v>
      </c>
      <c r="E5" s="319"/>
      <c r="F5" s="319" t="s">
        <v>227</v>
      </c>
      <c r="G5" s="319"/>
      <c r="H5" s="319"/>
      <c r="J5" s="320"/>
      <c r="K5" s="319" t="s">
        <v>2</v>
      </c>
      <c r="L5" s="319"/>
      <c r="M5" s="319" t="s">
        <v>3</v>
      </c>
      <c r="N5" s="319"/>
      <c r="O5" s="319" t="s">
        <v>227</v>
      </c>
      <c r="P5" s="319"/>
      <c r="Q5" s="319"/>
      <c r="R5" s="21"/>
      <c r="S5" s="21"/>
      <c r="T5" s="21"/>
      <c r="U5" s="36"/>
      <c r="V5" s="36"/>
      <c r="W5" s="36"/>
      <c r="X5" s="36"/>
      <c r="Y5" s="36"/>
      <c r="Z5" s="36"/>
      <c r="AA5" s="36"/>
      <c r="AB5" s="36"/>
      <c r="AC5" s="36"/>
      <c r="AD5" s="36"/>
      <c r="AE5" s="36"/>
      <c r="AF5" s="36"/>
      <c r="AG5" s="36"/>
      <c r="AH5" s="36"/>
      <c r="AI5"/>
      <c r="AJ5"/>
    </row>
    <row r="6" spans="1:36" ht="15" customHeight="1">
      <c r="A6" s="320"/>
      <c r="B6" s="107" t="s">
        <v>349</v>
      </c>
      <c r="C6" s="107" t="s">
        <v>354</v>
      </c>
      <c r="D6" s="107" t="s">
        <v>349</v>
      </c>
      <c r="E6" s="107" t="s">
        <v>354</v>
      </c>
      <c r="F6" s="107" t="s">
        <v>349</v>
      </c>
      <c r="G6" s="107" t="s">
        <v>354</v>
      </c>
      <c r="H6" s="107" t="s">
        <v>31</v>
      </c>
      <c r="J6" s="320"/>
      <c r="K6" s="107" t="s">
        <v>349</v>
      </c>
      <c r="L6" s="107" t="s">
        <v>354</v>
      </c>
      <c r="M6" s="107" t="s">
        <v>349</v>
      </c>
      <c r="N6" s="107" t="s">
        <v>354</v>
      </c>
      <c r="O6" s="107" t="s">
        <v>349</v>
      </c>
      <c r="P6" s="107" t="s">
        <v>354</v>
      </c>
      <c r="Q6" s="115" t="s">
        <v>31</v>
      </c>
      <c r="R6" s="21"/>
      <c r="S6" s="21" t="s">
        <v>16</v>
      </c>
      <c r="T6" s="35" t="s">
        <v>78</v>
      </c>
      <c r="U6" s="93">
        <v>138816</v>
      </c>
      <c r="V6" s="181">
        <v>115620</v>
      </c>
      <c r="W6" s="36">
        <v>127704</v>
      </c>
      <c r="X6" s="181">
        <v>115620</v>
      </c>
      <c r="Y6" s="181">
        <v>29476</v>
      </c>
      <c r="Z6" s="181">
        <v>145353</v>
      </c>
      <c r="AA6" s="181">
        <v>142561</v>
      </c>
      <c r="AB6" s="181">
        <v>145246</v>
      </c>
      <c r="AC6" s="181">
        <v>145386</v>
      </c>
      <c r="AD6" s="181">
        <v>144674</v>
      </c>
      <c r="AE6" s="181">
        <v>134038</v>
      </c>
      <c r="AF6" s="181">
        <v>133981</v>
      </c>
      <c r="AG6" s="181">
        <v>132179</v>
      </c>
      <c r="AH6" s="61">
        <v>136230</v>
      </c>
      <c r="AI6"/>
      <c r="AJ6"/>
    </row>
    <row r="7" spans="1:36" ht="15" customHeight="1">
      <c r="A7" s="21"/>
      <c r="B7" s="21"/>
      <c r="C7" s="21"/>
      <c r="D7" s="21"/>
      <c r="E7" s="21"/>
      <c r="F7" s="21"/>
      <c r="G7" s="21"/>
      <c r="H7" s="21"/>
      <c r="J7" s="21"/>
      <c r="K7" s="21"/>
      <c r="L7" s="21"/>
      <c r="M7" s="21"/>
      <c r="N7" s="21"/>
      <c r="O7" s="21"/>
      <c r="P7" s="21"/>
      <c r="Q7" s="21"/>
      <c r="R7" s="21"/>
      <c r="S7" s="21" t="s">
        <v>17</v>
      </c>
      <c r="T7" s="35" t="s">
        <v>74</v>
      </c>
      <c r="U7" s="93">
        <v>140234</v>
      </c>
      <c r="V7" s="181">
        <v>121086</v>
      </c>
      <c r="W7" s="36">
        <v>129389.63636363637</v>
      </c>
      <c r="X7" s="181">
        <v>121086</v>
      </c>
      <c r="Y7" s="181">
        <v>34472</v>
      </c>
      <c r="Z7" s="181">
        <v>151431</v>
      </c>
      <c r="AA7" s="181">
        <v>140588</v>
      </c>
      <c r="AB7" s="181">
        <v>142295</v>
      </c>
      <c r="AC7" s="181">
        <v>142728</v>
      </c>
      <c r="AD7" s="181">
        <v>145581</v>
      </c>
      <c r="AE7" s="181">
        <f>135761+21</f>
        <v>135782</v>
      </c>
      <c r="AF7" s="181">
        <v>142631</v>
      </c>
      <c r="AG7" s="181">
        <v>131305</v>
      </c>
      <c r="AH7" s="61">
        <v>135387</v>
      </c>
      <c r="AI7"/>
      <c r="AJ7"/>
    </row>
    <row r="8" spans="1:36" ht="15" customHeight="1">
      <c r="A8" s="13" t="s">
        <v>32</v>
      </c>
      <c r="B8" s="83">
        <v>824717</v>
      </c>
      <c r="C8" s="83">
        <v>882401</v>
      </c>
      <c r="D8" s="83">
        <v>203464</v>
      </c>
      <c r="E8" s="83">
        <v>257127</v>
      </c>
      <c r="F8" s="83">
        <v>1028181</v>
      </c>
      <c r="G8" s="83">
        <v>1139528</v>
      </c>
      <c r="H8" s="126">
        <v>0.10829513480603126</v>
      </c>
      <c r="J8" s="13" t="s">
        <v>32</v>
      </c>
      <c r="K8" s="83">
        <v>2302098</v>
      </c>
      <c r="L8" s="83">
        <v>2411913</v>
      </c>
      <c r="M8" s="83">
        <v>633355</v>
      </c>
      <c r="N8" s="83">
        <v>734331</v>
      </c>
      <c r="O8" s="83">
        <v>2935453</v>
      </c>
      <c r="P8" s="175">
        <v>3146244</v>
      </c>
      <c r="Q8" s="126">
        <v>7.1808678251704228E-2</v>
      </c>
      <c r="R8" s="21"/>
      <c r="S8" s="21" t="s">
        <v>18</v>
      </c>
      <c r="T8" s="35" t="s">
        <v>26</v>
      </c>
      <c r="U8" s="93">
        <v>149745</v>
      </c>
      <c r="V8" s="181">
        <v>138364</v>
      </c>
      <c r="W8" s="36">
        <v>138017.90909090909</v>
      </c>
      <c r="X8" s="181">
        <v>138364</v>
      </c>
      <c r="Y8" s="181">
        <v>45792</v>
      </c>
      <c r="Z8" s="181">
        <v>64358</v>
      </c>
      <c r="AA8" s="181">
        <v>163253</v>
      </c>
      <c r="AB8" s="181">
        <v>168732</v>
      </c>
      <c r="AC8" s="181">
        <v>155317</v>
      </c>
      <c r="AD8" s="181">
        <v>173021</v>
      </c>
      <c r="AE8" s="181">
        <v>148988</v>
      </c>
      <c r="AF8" s="181">
        <v>147200</v>
      </c>
      <c r="AG8" s="181">
        <v>164265</v>
      </c>
      <c r="AH8" s="61">
        <v>148907</v>
      </c>
      <c r="AI8"/>
      <c r="AJ8"/>
    </row>
    <row r="9" spans="1:36" ht="15" customHeight="1">
      <c r="A9" s="153" t="s">
        <v>39</v>
      </c>
      <c r="B9" s="154">
        <v>625147</v>
      </c>
      <c r="C9" s="154">
        <v>655540</v>
      </c>
      <c r="D9" s="154">
        <v>141390</v>
      </c>
      <c r="E9" s="154">
        <v>173357</v>
      </c>
      <c r="F9" s="154">
        <v>766537</v>
      </c>
      <c r="G9" s="154">
        <v>828897</v>
      </c>
      <c r="H9" s="155">
        <v>8.135288968438581E-2</v>
      </c>
      <c r="J9" s="144" t="s">
        <v>39</v>
      </c>
      <c r="K9" s="145">
        <v>1438895</v>
      </c>
      <c r="L9" s="145">
        <v>1419060</v>
      </c>
      <c r="M9" s="145">
        <v>385952</v>
      </c>
      <c r="N9" s="145">
        <v>415433</v>
      </c>
      <c r="O9" s="145">
        <v>1824847</v>
      </c>
      <c r="P9" s="145">
        <v>1834493</v>
      </c>
      <c r="Q9" s="146">
        <v>5.2859226006345406E-3</v>
      </c>
      <c r="R9" s="21"/>
      <c r="S9" s="21" t="s">
        <v>19</v>
      </c>
      <c r="T9" s="35" t="s">
        <v>67</v>
      </c>
      <c r="U9" s="93">
        <v>221850</v>
      </c>
      <c r="V9" s="181">
        <v>227240</v>
      </c>
      <c r="W9" s="36">
        <v>181872</v>
      </c>
      <c r="X9" s="181">
        <v>227240</v>
      </c>
      <c r="Y9" s="181">
        <v>50285</v>
      </c>
      <c r="Z9" s="181">
        <v>5072</v>
      </c>
      <c r="AA9" s="181">
        <v>244826</v>
      </c>
      <c r="AB9" s="181">
        <v>224025</v>
      </c>
      <c r="AC9" s="181">
        <v>232034</v>
      </c>
      <c r="AD9" s="181">
        <v>202440</v>
      </c>
      <c r="AE9" s="181">
        <v>201029</v>
      </c>
      <c r="AF9" s="181">
        <v>212756</v>
      </c>
      <c r="AG9" s="181">
        <v>185187</v>
      </c>
      <c r="AH9" s="61">
        <v>215698</v>
      </c>
      <c r="AI9"/>
      <c r="AJ9"/>
    </row>
    <row r="10" spans="1:36" ht="15" customHeight="1">
      <c r="A10" s="66" t="s">
        <v>40</v>
      </c>
      <c r="B10" s="43">
        <v>415983</v>
      </c>
      <c r="C10" s="43">
        <v>447739</v>
      </c>
      <c r="D10" s="43">
        <v>70962</v>
      </c>
      <c r="E10" s="43">
        <v>95429</v>
      </c>
      <c r="F10" s="43">
        <v>486945</v>
      </c>
      <c r="G10" s="43">
        <v>543168</v>
      </c>
      <c r="H10" s="59">
        <v>0.11546067831069218</v>
      </c>
      <c r="J10" s="147" t="s">
        <v>40</v>
      </c>
      <c r="K10" s="43">
        <v>985433</v>
      </c>
      <c r="L10" s="43">
        <v>1007312</v>
      </c>
      <c r="M10" s="43">
        <v>219092</v>
      </c>
      <c r="N10" s="43">
        <v>241363</v>
      </c>
      <c r="O10" s="43">
        <v>1204525</v>
      </c>
      <c r="P10" s="43">
        <v>1248675</v>
      </c>
      <c r="Q10" s="148">
        <v>3.6653452605798886E-2</v>
      </c>
      <c r="R10" s="21"/>
      <c r="S10" s="21" t="s">
        <v>20</v>
      </c>
      <c r="T10" s="35" t="s">
        <v>75</v>
      </c>
      <c r="U10" s="93">
        <v>280173</v>
      </c>
      <c r="V10" s="181">
        <v>290079</v>
      </c>
      <c r="W10" s="36">
        <v>258656.81818181818</v>
      </c>
      <c r="X10" s="181">
        <v>290079</v>
      </c>
      <c r="Y10" s="181">
        <v>158476</v>
      </c>
      <c r="Z10" s="181">
        <v>46179</v>
      </c>
      <c r="AA10" s="181">
        <v>283418</v>
      </c>
      <c r="AB10" s="181">
        <v>306488</v>
      </c>
      <c r="AC10" s="181">
        <v>278950</v>
      </c>
      <c r="AD10" s="181">
        <v>328809</v>
      </c>
      <c r="AE10" s="181">
        <v>292559</v>
      </c>
      <c r="AF10" s="181">
        <v>285056</v>
      </c>
      <c r="AG10" s="181">
        <v>297188</v>
      </c>
      <c r="AH10" s="61">
        <v>278023</v>
      </c>
      <c r="AI10"/>
      <c r="AJ10"/>
    </row>
    <row r="11" spans="1:36" ht="15" customHeight="1">
      <c r="A11" s="66" t="s">
        <v>42</v>
      </c>
      <c r="B11" s="44">
        <v>172172</v>
      </c>
      <c r="C11" s="44">
        <v>172905</v>
      </c>
      <c r="D11" s="44">
        <v>40008</v>
      </c>
      <c r="E11" s="44">
        <v>43218</v>
      </c>
      <c r="F11" s="44">
        <v>212180</v>
      </c>
      <c r="G11" s="44">
        <v>216123</v>
      </c>
      <c r="H11" s="59">
        <v>1.8583278348571985E-2</v>
      </c>
      <c r="J11" s="149" t="s">
        <v>42</v>
      </c>
      <c r="K11" s="44">
        <v>374409</v>
      </c>
      <c r="L11" s="44">
        <v>343420</v>
      </c>
      <c r="M11" s="44">
        <v>109538</v>
      </c>
      <c r="N11" s="44">
        <v>113531</v>
      </c>
      <c r="O11" s="44">
        <v>483947</v>
      </c>
      <c r="P11" s="44">
        <v>456951</v>
      </c>
      <c r="Q11" s="150">
        <v>-5.5782967969633002E-2</v>
      </c>
      <c r="R11" s="21"/>
      <c r="S11" s="21" t="s">
        <v>21</v>
      </c>
      <c r="T11" s="35" t="s">
        <v>79</v>
      </c>
      <c r="U11" s="93">
        <v>438324</v>
      </c>
      <c r="V11" s="181">
        <v>341645</v>
      </c>
      <c r="W11" s="36">
        <v>310409.27272727271</v>
      </c>
      <c r="X11" s="181">
        <v>341645</v>
      </c>
      <c r="Y11" s="181">
        <v>333648</v>
      </c>
      <c r="Z11" s="181">
        <v>233437</v>
      </c>
      <c r="AA11" s="181">
        <v>353757</v>
      </c>
      <c r="AB11" s="181">
        <v>312160</v>
      </c>
      <c r="AC11" s="181">
        <v>347452</v>
      </c>
      <c r="AD11" s="181">
        <v>298750</v>
      </c>
      <c r="AE11" s="181">
        <v>304686</v>
      </c>
      <c r="AF11" s="181">
        <v>319646</v>
      </c>
      <c r="AG11" s="181">
        <f>276544+149</f>
        <v>276693</v>
      </c>
      <c r="AH11" s="61">
        <v>292628</v>
      </c>
      <c r="AI11"/>
      <c r="AJ11"/>
    </row>
    <row r="12" spans="1:36" ht="15" customHeight="1">
      <c r="A12" s="67" t="s">
        <v>44</v>
      </c>
      <c r="B12" s="45">
        <v>36992</v>
      </c>
      <c r="C12" s="45">
        <v>34896</v>
      </c>
      <c r="D12" s="45">
        <v>30420</v>
      </c>
      <c r="E12" s="45">
        <v>34710</v>
      </c>
      <c r="F12" s="45">
        <v>67412</v>
      </c>
      <c r="G12" s="45">
        <v>69606</v>
      </c>
      <c r="H12" s="60">
        <v>3.254613421942687E-2</v>
      </c>
      <c r="J12" s="151" t="s">
        <v>44</v>
      </c>
      <c r="K12" s="45">
        <v>79053</v>
      </c>
      <c r="L12" s="45">
        <v>68328</v>
      </c>
      <c r="M12" s="45">
        <v>57322</v>
      </c>
      <c r="N12" s="45">
        <v>60539</v>
      </c>
      <c r="O12" s="45">
        <v>136375</v>
      </c>
      <c r="P12" s="45">
        <v>128867</v>
      </c>
      <c r="Q12" s="152">
        <v>-5.5054078826764385E-2</v>
      </c>
      <c r="R12" s="21"/>
      <c r="S12" s="21" t="s">
        <v>22</v>
      </c>
      <c r="T12" s="35" t="s">
        <v>80</v>
      </c>
      <c r="U12" s="93">
        <v>417126</v>
      </c>
      <c r="V12" s="181">
        <v>407558</v>
      </c>
      <c r="W12" s="36">
        <v>427498.72727272729</v>
      </c>
      <c r="X12" s="181">
        <v>407558</v>
      </c>
      <c r="Y12" s="181">
        <v>472159</v>
      </c>
      <c r="Z12" s="181">
        <v>447640</v>
      </c>
      <c r="AA12" s="181">
        <v>430134</v>
      </c>
      <c r="AB12" s="181">
        <v>431967</v>
      </c>
      <c r="AC12" s="181">
        <v>436808</v>
      </c>
      <c r="AD12" s="181">
        <v>437717</v>
      </c>
      <c r="AE12" s="181">
        <v>417086</v>
      </c>
      <c r="AF12" s="181">
        <v>403168</v>
      </c>
      <c r="AG12" s="181">
        <f>408484+190</f>
        <v>408674</v>
      </c>
      <c r="AH12" s="61">
        <v>409575</v>
      </c>
      <c r="AI12"/>
      <c r="AJ12"/>
    </row>
    <row r="13" spans="1:36" ht="15" customHeight="1">
      <c r="A13" s="16" t="s">
        <v>46</v>
      </c>
      <c r="B13" s="77">
        <v>30556</v>
      </c>
      <c r="C13" s="77">
        <v>26991</v>
      </c>
      <c r="D13" s="77">
        <v>9099</v>
      </c>
      <c r="E13" s="77">
        <v>9192</v>
      </c>
      <c r="F13" s="77">
        <v>39655</v>
      </c>
      <c r="G13" s="77">
        <v>36183</v>
      </c>
      <c r="H13" s="4">
        <v>-8.7555163283318582E-2</v>
      </c>
      <c r="J13" s="30" t="s">
        <v>46</v>
      </c>
      <c r="K13" s="78">
        <v>72956</v>
      </c>
      <c r="L13" s="78">
        <v>63300</v>
      </c>
      <c r="M13" s="78">
        <v>34898</v>
      </c>
      <c r="N13" s="78">
        <v>35446</v>
      </c>
      <c r="O13" s="78">
        <v>107854</v>
      </c>
      <c r="P13" s="78">
        <v>98746</v>
      </c>
      <c r="Q13" s="60">
        <v>-8.4447493834257426E-2</v>
      </c>
      <c r="R13" s="21"/>
      <c r="S13" s="21" t="s">
        <v>81</v>
      </c>
      <c r="T13" s="35" t="s">
        <v>70</v>
      </c>
      <c r="U13" s="93">
        <v>487313</v>
      </c>
      <c r="V13" s="181">
        <v>470298</v>
      </c>
      <c r="W13" s="36">
        <v>506681.63636363635</v>
      </c>
      <c r="X13" s="181">
        <v>470298</v>
      </c>
      <c r="Y13" s="181">
        <v>557336</v>
      </c>
      <c r="Z13" s="181">
        <v>546671</v>
      </c>
      <c r="AA13" s="181">
        <v>513292</v>
      </c>
      <c r="AB13" s="181">
        <v>486508</v>
      </c>
      <c r="AC13" s="181">
        <v>503565</v>
      </c>
      <c r="AD13" s="181">
        <v>510434</v>
      </c>
      <c r="AE13" s="181">
        <v>483048</v>
      </c>
      <c r="AF13" s="181">
        <v>494104</v>
      </c>
      <c r="AG13" s="181">
        <f>488136+363</f>
        <v>488499</v>
      </c>
      <c r="AH13" s="61">
        <v>519743</v>
      </c>
      <c r="AI13"/>
      <c r="AJ13"/>
    </row>
    <row r="14" spans="1:36" ht="15" customHeight="1">
      <c r="A14" s="16" t="s">
        <v>47</v>
      </c>
      <c r="B14" s="77">
        <v>13749</v>
      </c>
      <c r="C14" s="77">
        <v>12352</v>
      </c>
      <c r="D14" s="77">
        <v>3786</v>
      </c>
      <c r="E14" s="77">
        <v>3313</v>
      </c>
      <c r="F14" s="77">
        <v>17535</v>
      </c>
      <c r="G14" s="77">
        <v>15665</v>
      </c>
      <c r="H14" s="4">
        <v>-0.10664385514684915</v>
      </c>
      <c r="J14" s="16" t="s">
        <v>47</v>
      </c>
      <c r="K14" s="77">
        <v>35702</v>
      </c>
      <c r="L14" s="77">
        <v>29730</v>
      </c>
      <c r="M14" s="77">
        <v>15930</v>
      </c>
      <c r="N14" s="77">
        <v>13364</v>
      </c>
      <c r="O14" s="77">
        <v>51632</v>
      </c>
      <c r="P14" s="77">
        <v>43094</v>
      </c>
      <c r="Q14" s="4">
        <v>-0.16536256585063525</v>
      </c>
      <c r="R14" s="21"/>
      <c r="S14" s="21" t="s">
        <v>83</v>
      </c>
      <c r="T14" s="35" t="s">
        <v>71</v>
      </c>
      <c r="U14" s="93">
        <v>311564</v>
      </c>
      <c r="V14" s="181">
        <v>294755</v>
      </c>
      <c r="W14" s="36">
        <v>302430.54545454547</v>
      </c>
      <c r="X14" s="181">
        <v>294755</v>
      </c>
      <c r="Y14" s="181">
        <v>360851</v>
      </c>
      <c r="Z14" s="181">
        <v>369853</v>
      </c>
      <c r="AA14" s="181">
        <v>301838</v>
      </c>
      <c r="AB14" s="181">
        <v>294404</v>
      </c>
      <c r="AC14" s="181">
        <v>306558</v>
      </c>
      <c r="AD14" s="181">
        <v>299008</v>
      </c>
      <c r="AE14" s="181">
        <v>282739</v>
      </c>
      <c r="AF14" s="181">
        <v>260716</v>
      </c>
      <c r="AG14" s="181">
        <v>264879</v>
      </c>
      <c r="AH14" s="61">
        <v>291135</v>
      </c>
      <c r="AI14"/>
      <c r="AJ14"/>
    </row>
    <row r="15" spans="1:36" ht="15" customHeight="1">
      <c r="A15" s="16" t="s">
        <v>48</v>
      </c>
      <c r="B15" s="77">
        <v>83147</v>
      </c>
      <c r="C15" s="77">
        <v>105773</v>
      </c>
      <c r="D15" s="77">
        <v>25881</v>
      </c>
      <c r="E15" s="77">
        <v>43794</v>
      </c>
      <c r="F15" s="77">
        <v>109028</v>
      </c>
      <c r="G15" s="77">
        <v>149567</v>
      </c>
      <c r="H15" s="4">
        <v>0.37182191730564629</v>
      </c>
      <c r="J15" s="16" t="s">
        <v>48</v>
      </c>
      <c r="K15" s="77">
        <v>257861</v>
      </c>
      <c r="L15" s="77">
        <v>336174</v>
      </c>
      <c r="M15" s="77">
        <v>81435</v>
      </c>
      <c r="N15" s="77">
        <v>142365</v>
      </c>
      <c r="O15" s="77">
        <v>339296</v>
      </c>
      <c r="P15" s="77">
        <v>478539</v>
      </c>
      <c r="Q15" s="4">
        <v>0.4103879798170329</v>
      </c>
      <c r="R15" s="21"/>
      <c r="S15" s="21" t="s">
        <v>84</v>
      </c>
      <c r="T15" s="35" t="s">
        <v>72</v>
      </c>
      <c r="U15" s="93">
        <v>227566</v>
      </c>
      <c r="V15" s="181">
        <v>230442</v>
      </c>
      <c r="W15" s="36">
        <v>217801.09090909091</v>
      </c>
      <c r="X15" s="181">
        <v>230442</v>
      </c>
      <c r="Y15" s="181">
        <v>257755</v>
      </c>
      <c r="Z15" s="181">
        <v>203553</v>
      </c>
      <c r="AA15" s="181">
        <v>225667</v>
      </c>
      <c r="AB15" s="181">
        <v>217367</v>
      </c>
      <c r="AC15" s="181">
        <v>218450</v>
      </c>
      <c r="AD15" s="181">
        <v>217470</v>
      </c>
      <c r="AE15" s="181">
        <v>203272</v>
      </c>
      <c r="AF15" s="181">
        <v>206019</v>
      </c>
      <c r="AG15" s="181">
        <v>203858</v>
      </c>
      <c r="AH15" s="61">
        <v>211959</v>
      </c>
      <c r="AI15"/>
      <c r="AJ15"/>
    </row>
    <row r="16" spans="1:36" ht="15" customHeight="1">
      <c r="A16" s="16" t="s">
        <v>49</v>
      </c>
      <c r="B16" s="77">
        <v>5052</v>
      </c>
      <c r="C16" s="77">
        <v>6314</v>
      </c>
      <c r="D16" s="77">
        <v>18</v>
      </c>
      <c r="E16" s="77">
        <v>19</v>
      </c>
      <c r="F16" s="77">
        <v>5070</v>
      </c>
      <c r="G16" s="77">
        <v>6333</v>
      </c>
      <c r="H16" s="4">
        <v>0.24911242603550288</v>
      </c>
      <c r="J16" s="16" t="s">
        <v>49</v>
      </c>
      <c r="K16" s="77">
        <v>118519</v>
      </c>
      <c r="L16" s="77">
        <v>131925</v>
      </c>
      <c r="M16" s="77">
        <v>385</v>
      </c>
      <c r="N16" s="77">
        <v>365</v>
      </c>
      <c r="O16" s="77">
        <v>118904</v>
      </c>
      <c r="P16" s="77">
        <v>132290</v>
      </c>
      <c r="Q16" s="4">
        <v>0.11257821435780135</v>
      </c>
      <c r="R16" s="21"/>
      <c r="S16" s="21" t="s">
        <v>85</v>
      </c>
      <c r="T16" s="35" t="s">
        <v>73</v>
      </c>
      <c r="U16" s="93">
        <v>183404</v>
      </c>
      <c r="V16" s="181">
        <v>164130</v>
      </c>
      <c r="W16" s="36">
        <v>161466.72727272726</v>
      </c>
      <c r="X16" s="181">
        <v>164130</v>
      </c>
      <c r="Y16" s="181">
        <v>126150</v>
      </c>
      <c r="Z16" s="181">
        <v>46036</v>
      </c>
      <c r="AA16" s="181">
        <v>193867</v>
      </c>
      <c r="AB16" s="181">
        <v>183958</v>
      </c>
      <c r="AC16" s="181">
        <v>181241</v>
      </c>
      <c r="AD16" s="181">
        <v>179370</v>
      </c>
      <c r="AE16" s="181">
        <v>171475</v>
      </c>
      <c r="AF16" s="181">
        <v>171477</v>
      </c>
      <c r="AG16" s="181">
        <v>179421</v>
      </c>
      <c r="AH16" s="61">
        <v>179009</v>
      </c>
      <c r="AI16"/>
      <c r="AJ16"/>
    </row>
    <row r="17" spans="1:36" ht="15" customHeight="1">
      <c r="A17" s="16" t="s">
        <v>50</v>
      </c>
      <c r="B17" s="77">
        <v>13170</v>
      </c>
      <c r="C17" s="77">
        <v>16313</v>
      </c>
      <c r="D17" s="77">
        <v>253</v>
      </c>
      <c r="E17" s="77">
        <v>189</v>
      </c>
      <c r="F17" s="77">
        <v>13423</v>
      </c>
      <c r="G17" s="77">
        <v>16502</v>
      </c>
      <c r="H17" s="4">
        <v>0.22938240333755489</v>
      </c>
      <c r="J17" s="16" t="s">
        <v>50</v>
      </c>
      <c r="K17" s="77">
        <v>225524</v>
      </c>
      <c r="L17" s="77">
        <v>284225</v>
      </c>
      <c r="M17" s="77">
        <v>2263</v>
      </c>
      <c r="N17" s="77">
        <v>1792</v>
      </c>
      <c r="O17" s="77">
        <v>227787</v>
      </c>
      <c r="P17" s="77">
        <v>286017</v>
      </c>
      <c r="Q17" s="4">
        <v>0.25563355239763452</v>
      </c>
      <c r="R17" s="21"/>
      <c r="S17" s="21" t="s">
        <v>86</v>
      </c>
      <c r="T17" s="35" t="s">
        <v>87</v>
      </c>
      <c r="U17" s="93">
        <v>150129</v>
      </c>
      <c r="V17" s="181">
        <v>134236</v>
      </c>
      <c r="W17" s="36">
        <v>122087.90909090909</v>
      </c>
      <c r="X17" s="181">
        <v>134236</v>
      </c>
      <c r="Y17" s="181">
        <v>83661</v>
      </c>
      <c r="Z17" s="181">
        <v>28378</v>
      </c>
      <c r="AA17" s="181">
        <v>151031</v>
      </c>
      <c r="AB17" s="181">
        <v>137414</v>
      </c>
      <c r="AC17" s="181">
        <v>144168</v>
      </c>
      <c r="AD17" s="181">
        <v>146751</v>
      </c>
      <c r="AE17" s="181">
        <v>139989</v>
      </c>
      <c r="AF17" s="181">
        <v>135883</v>
      </c>
      <c r="AG17" s="181">
        <v>121095</v>
      </c>
      <c r="AH17" s="61">
        <v>120361</v>
      </c>
      <c r="AI17"/>
      <c r="AJ17"/>
    </row>
    <row r="18" spans="1:36" ht="15" customHeight="1">
      <c r="A18" s="16" t="s">
        <v>51</v>
      </c>
      <c r="B18" s="77">
        <v>3432</v>
      </c>
      <c r="C18" s="77">
        <v>3076</v>
      </c>
      <c r="D18" s="77">
        <v>305</v>
      </c>
      <c r="E18" s="77">
        <v>417</v>
      </c>
      <c r="F18" s="77">
        <v>3737</v>
      </c>
      <c r="G18" s="77">
        <v>3493</v>
      </c>
      <c r="H18" s="4">
        <v>-6.5293015788065345E-2</v>
      </c>
      <c r="J18" s="16" t="s">
        <v>51</v>
      </c>
      <c r="K18" s="77">
        <v>12314</v>
      </c>
      <c r="L18" s="77">
        <v>8174</v>
      </c>
      <c r="M18" s="77">
        <v>1389</v>
      </c>
      <c r="N18" s="77">
        <v>2887</v>
      </c>
      <c r="O18" s="77">
        <v>13703</v>
      </c>
      <c r="P18" s="77">
        <v>11061</v>
      </c>
      <c r="Q18" s="4">
        <v>-0.19280449536597821</v>
      </c>
      <c r="AA18" s="110"/>
    </row>
    <row r="19" spans="1:36" ht="15" customHeight="1">
      <c r="A19" s="16" t="s">
        <v>52</v>
      </c>
      <c r="B19" s="77">
        <v>44544</v>
      </c>
      <c r="C19" s="77">
        <v>49595</v>
      </c>
      <c r="D19" s="77">
        <v>20165</v>
      </c>
      <c r="E19" s="77">
        <v>23842</v>
      </c>
      <c r="F19" s="77">
        <v>64709</v>
      </c>
      <c r="G19" s="77">
        <v>73437</v>
      </c>
      <c r="H19" s="4">
        <v>0.13488077392634712</v>
      </c>
      <c r="J19" s="16" t="s">
        <v>52</v>
      </c>
      <c r="K19" s="77">
        <v>126756</v>
      </c>
      <c r="L19" s="77">
        <v>125047</v>
      </c>
      <c r="M19" s="77">
        <v>101810</v>
      </c>
      <c r="N19" s="77">
        <v>110940</v>
      </c>
      <c r="O19" s="77">
        <v>228566</v>
      </c>
      <c r="P19" s="77">
        <v>235987</v>
      </c>
      <c r="Q19" s="4">
        <v>3.2467646106595138E-2</v>
      </c>
      <c r="R19" s="21"/>
      <c r="S19" s="38" t="s">
        <v>88</v>
      </c>
      <c r="T19" s="1" t="s">
        <v>379</v>
      </c>
      <c r="AA19" s="110"/>
    </row>
    <row r="20" spans="1:36" ht="15" customHeight="1">
      <c r="A20" s="68" t="s">
        <v>53</v>
      </c>
      <c r="B20" s="79">
        <v>5920</v>
      </c>
      <c r="C20" s="79">
        <v>6447</v>
      </c>
      <c r="D20" s="79">
        <v>2567</v>
      </c>
      <c r="E20" s="79">
        <v>3004</v>
      </c>
      <c r="F20" s="79">
        <v>8487</v>
      </c>
      <c r="G20" s="79">
        <v>9451</v>
      </c>
      <c r="H20" s="95">
        <v>0.1135854836809238</v>
      </c>
      <c r="J20" s="68" t="s">
        <v>53</v>
      </c>
      <c r="K20" s="79">
        <v>13571</v>
      </c>
      <c r="L20" s="79">
        <v>14278</v>
      </c>
      <c r="M20" s="79">
        <v>9293</v>
      </c>
      <c r="N20" s="79">
        <v>11739</v>
      </c>
      <c r="O20" s="79">
        <v>22864</v>
      </c>
      <c r="P20" s="79">
        <v>26017</v>
      </c>
      <c r="Q20" s="95">
        <v>0.13790237928621418</v>
      </c>
      <c r="R20" s="21"/>
      <c r="S20" s="38"/>
    </row>
    <row r="21" spans="1:36" ht="15" customHeight="1">
      <c r="S21" s="128"/>
    </row>
    <row r="22" spans="1:36" ht="15" customHeight="1">
      <c r="A22" s="21"/>
      <c r="B22" s="21"/>
      <c r="C22" s="21"/>
      <c r="D22" s="21"/>
      <c r="E22" s="21"/>
      <c r="F22" s="21"/>
      <c r="G22" s="21"/>
      <c r="H22" s="21"/>
      <c r="K22" s="21"/>
      <c r="L22" s="21"/>
      <c r="M22" s="21"/>
      <c r="N22" s="21"/>
      <c r="O22" s="21"/>
      <c r="P22" s="21"/>
      <c r="Q22" s="21"/>
      <c r="R22" s="21"/>
      <c r="S22" s="167"/>
      <c r="W22" s="9"/>
      <c r="X22" s="9"/>
      <c r="Y22"/>
      <c r="Z22" s="9"/>
      <c r="AA22" s="9"/>
      <c r="AB22" s="61"/>
    </row>
    <row r="23" spans="1:36" ht="15" customHeight="1">
      <c r="P23" s="90"/>
      <c r="S23" s="38" t="s">
        <v>89</v>
      </c>
      <c r="W23" s="9"/>
      <c r="X23" s="9"/>
      <c r="Y23"/>
      <c r="Z23" s="9"/>
      <c r="AA23" s="9"/>
      <c r="AB23" s="61"/>
    </row>
    <row r="24" spans="1:36" ht="15" customHeight="1">
      <c r="A24" s="21"/>
      <c r="B24" s="21"/>
      <c r="C24" s="21"/>
      <c r="D24" s="21"/>
      <c r="E24" s="21"/>
      <c r="F24" s="21"/>
      <c r="G24" s="21"/>
      <c r="H24" s="21"/>
      <c r="I24" s="21"/>
      <c r="K24" s="21"/>
      <c r="L24" s="21"/>
      <c r="M24" s="21"/>
      <c r="N24" s="21"/>
      <c r="O24" s="21"/>
      <c r="P24" s="90"/>
      <c r="Q24" s="21"/>
      <c r="R24" s="21"/>
      <c r="S24" s="21"/>
      <c r="T24" s="62">
        <v>2023</v>
      </c>
      <c r="U24" s="62">
        <v>2022</v>
      </c>
      <c r="V24" s="62"/>
      <c r="W24" s="9"/>
      <c r="X24" s="9"/>
      <c r="Y24"/>
      <c r="Z24" s="9"/>
      <c r="AA24" s="9"/>
      <c r="AB24" s="61"/>
    </row>
    <row r="25" spans="1:36" ht="15" customHeight="1">
      <c r="A25" s="21"/>
      <c r="B25" s="21"/>
      <c r="C25" s="21"/>
      <c r="D25" s="21"/>
      <c r="E25" s="21"/>
      <c r="F25" s="21"/>
      <c r="G25" s="21"/>
      <c r="H25" s="63"/>
      <c r="I25" s="21"/>
      <c r="J25" s="21"/>
      <c r="K25" s="21"/>
      <c r="L25" s="21"/>
      <c r="M25" s="21"/>
      <c r="N25" s="21"/>
      <c r="O25" s="21"/>
      <c r="P25" s="21"/>
      <c r="Q25" s="21"/>
      <c r="R25" s="21"/>
      <c r="S25" s="21" t="s">
        <v>41</v>
      </c>
      <c r="T25" s="36">
        <v>1248675</v>
      </c>
      <c r="U25" s="36">
        <v>1204525</v>
      </c>
      <c r="V25" s="36"/>
      <c r="W25" s="9"/>
      <c r="X25" s="9"/>
      <c r="Y25"/>
      <c r="Z25" s="9"/>
      <c r="AA25" s="9"/>
      <c r="AB25" s="61"/>
    </row>
    <row r="26" spans="1:36" ht="15" customHeight="1">
      <c r="A26" s="21"/>
      <c r="B26" s="21"/>
      <c r="C26" s="21"/>
      <c r="D26" s="21"/>
      <c r="E26" s="21"/>
      <c r="F26" s="21"/>
      <c r="G26" s="21"/>
      <c r="H26" s="21"/>
      <c r="I26" s="21"/>
      <c r="J26" s="21"/>
      <c r="K26" s="21"/>
      <c r="L26" s="21"/>
      <c r="M26" s="21"/>
      <c r="N26" s="21"/>
      <c r="O26" s="21"/>
      <c r="P26" s="21"/>
      <c r="Q26" s="21"/>
      <c r="R26" s="21"/>
      <c r="S26" s="21" t="s">
        <v>43</v>
      </c>
      <c r="T26" s="36">
        <v>456951</v>
      </c>
      <c r="U26" s="36">
        <v>483947</v>
      </c>
      <c r="V26" s="36"/>
      <c r="W26" s="9"/>
      <c r="X26" s="9"/>
      <c r="Y26"/>
      <c r="Z26" s="9"/>
      <c r="AA26" s="9"/>
      <c r="AB26" s="61"/>
    </row>
    <row r="27" spans="1:36" ht="15" customHeight="1">
      <c r="A27" s="21"/>
      <c r="B27" s="21"/>
      <c r="D27" s="21"/>
      <c r="E27" s="21"/>
      <c r="F27" s="21"/>
      <c r="G27" s="21"/>
      <c r="H27" s="21"/>
      <c r="I27" s="21"/>
      <c r="J27" s="21"/>
      <c r="K27" s="21"/>
      <c r="L27" s="21"/>
      <c r="M27" s="21"/>
      <c r="N27" s="21"/>
      <c r="O27" s="21"/>
      <c r="P27" s="21"/>
      <c r="Q27" s="21"/>
      <c r="R27" s="21"/>
      <c r="S27" s="21" t="s">
        <v>45</v>
      </c>
      <c r="T27" s="36">
        <v>128867</v>
      </c>
      <c r="U27" s="36">
        <v>136375</v>
      </c>
      <c r="V27" s="36"/>
      <c r="W27" s="9"/>
      <c r="X27" s="9"/>
      <c r="Y27"/>
      <c r="Z27" s="9"/>
      <c r="AA27" s="9"/>
      <c r="AB27" s="61"/>
    </row>
    <row r="28" spans="1:36" ht="15" customHeight="1">
      <c r="A28" s="21"/>
      <c r="B28" s="21"/>
      <c r="C28" s="21"/>
      <c r="D28" s="21"/>
      <c r="E28" s="21"/>
      <c r="F28" s="21"/>
      <c r="G28" s="21"/>
      <c r="H28" s="21"/>
      <c r="I28" s="21"/>
      <c r="J28" s="21"/>
      <c r="K28" s="21"/>
      <c r="L28" s="21"/>
      <c r="M28" s="21"/>
      <c r="N28" s="21"/>
      <c r="O28" s="21"/>
      <c r="P28" s="21"/>
      <c r="Q28" s="21"/>
      <c r="R28" s="21"/>
      <c r="S28" s="21" t="s">
        <v>82</v>
      </c>
      <c r="T28" s="36">
        <v>141840</v>
      </c>
      <c r="U28" s="36">
        <v>159486</v>
      </c>
      <c r="V28" s="36"/>
      <c r="W28" s="9"/>
      <c r="X28" s="9"/>
      <c r="Y28"/>
      <c r="Z28" s="9"/>
      <c r="AA28" s="9"/>
      <c r="AB28" s="61"/>
    </row>
    <row r="29" spans="1:36" ht="15" customHeight="1">
      <c r="A29" s="21"/>
      <c r="B29" s="21"/>
      <c r="C29" s="21"/>
      <c r="D29" s="21"/>
      <c r="E29" s="21"/>
      <c r="F29" s="21"/>
      <c r="G29" s="21"/>
      <c r="H29" s="21"/>
      <c r="I29" s="21"/>
      <c r="J29" s="21"/>
      <c r="K29" s="21"/>
      <c r="L29" s="21"/>
      <c r="M29" s="21"/>
      <c r="N29" s="21"/>
      <c r="O29" s="21"/>
      <c r="P29" s="21"/>
      <c r="Q29" s="21"/>
      <c r="R29" s="21"/>
      <c r="S29" s="21" t="s">
        <v>48</v>
      </c>
      <c r="T29" s="36">
        <v>478539</v>
      </c>
      <c r="U29" s="36">
        <v>339296</v>
      </c>
      <c r="V29" s="36"/>
      <c r="W29" s="9"/>
      <c r="X29" s="9"/>
      <c r="Y29"/>
      <c r="Z29" s="9"/>
      <c r="AA29" s="9"/>
      <c r="AB29" s="61"/>
    </row>
    <row r="30" spans="1:36" ht="15" customHeight="1">
      <c r="A30" s="21"/>
      <c r="B30" s="21"/>
      <c r="C30" s="21"/>
      <c r="D30" s="21"/>
      <c r="E30" s="21"/>
      <c r="F30" s="21"/>
      <c r="G30" s="21"/>
      <c r="H30" s="21"/>
      <c r="I30" s="21"/>
      <c r="J30" s="21"/>
      <c r="K30" s="21"/>
      <c r="L30" s="21"/>
      <c r="M30" s="21"/>
      <c r="N30" s="21"/>
      <c r="O30" s="21"/>
      <c r="P30" s="21"/>
      <c r="Q30" s="21"/>
      <c r="R30" s="21"/>
      <c r="S30" s="21" t="s">
        <v>90</v>
      </c>
      <c r="T30" s="36">
        <v>418307</v>
      </c>
      <c r="U30" s="36">
        <v>346691</v>
      </c>
      <c r="V30" s="36"/>
      <c r="W30" s="9"/>
      <c r="X30" s="9"/>
      <c r="Y30"/>
      <c r="Z30" s="9"/>
      <c r="AA30" s="9"/>
      <c r="AB30" s="61"/>
    </row>
    <row r="31" spans="1:36" ht="15" customHeight="1">
      <c r="A31" s="21"/>
      <c r="B31" s="21"/>
      <c r="C31" s="21"/>
      <c r="D31" s="21"/>
      <c r="E31" s="21"/>
      <c r="F31" s="21"/>
      <c r="G31" s="21"/>
      <c r="H31" s="21"/>
      <c r="I31" s="21"/>
      <c r="J31" s="21"/>
      <c r="K31" s="21"/>
      <c r="L31" s="21"/>
      <c r="M31" s="21"/>
      <c r="N31" s="21"/>
      <c r="O31" s="21"/>
      <c r="P31" s="21"/>
      <c r="Q31" s="21"/>
      <c r="R31" s="21"/>
      <c r="S31" s="21" t="s">
        <v>91</v>
      </c>
      <c r="T31" s="36">
        <v>273065</v>
      </c>
      <c r="U31" s="36">
        <v>265133</v>
      </c>
      <c r="V31" s="36"/>
      <c r="W31" s="9"/>
      <c r="X31" s="9"/>
      <c r="Y31"/>
      <c r="Z31" s="9"/>
      <c r="AA31" s="9"/>
      <c r="AB31" s="61"/>
    </row>
    <row r="32" spans="1:36" ht="15" customHeight="1">
      <c r="A32" s="21"/>
      <c r="B32" s="21"/>
      <c r="C32" s="21"/>
      <c r="D32" s="21"/>
      <c r="E32" s="21"/>
      <c r="F32" s="21"/>
      <c r="G32" s="21"/>
      <c r="H32" s="21"/>
      <c r="I32" s="21"/>
      <c r="J32" s="21"/>
      <c r="K32" s="21"/>
      <c r="L32" s="21"/>
      <c r="M32" s="21"/>
      <c r="N32" s="21"/>
      <c r="O32" s="21"/>
      <c r="P32" s="21"/>
      <c r="Q32" s="21"/>
      <c r="R32" s="21"/>
      <c r="S32" s="21"/>
      <c r="T32" s="36"/>
      <c r="U32" s="36"/>
      <c r="V32" s="36"/>
      <c r="W32" s="9"/>
      <c r="X32" s="9"/>
      <c r="Y32"/>
      <c r="Z32" s="9"/>
      <c r="AA32" s="9"/>
      <c r="AB32" s="61"/>
    </row>
    <row r="33" spans="1:25" ht="15" customHeight="1">
      <c r="A33" s="21"/>
      <c r="B33" s="21"/>
      <c r="C33" s="21"/>
      <c r="D33" s="21"/>
      <c r="E33" s="21"/>
      <c r="F33" s="21"/>
      <c r="G33" s="21"/>
      <c r="H33" s="21"/>
      <c r="I33" s="21"/>
      <c r="J33" s="21"/>
      <c r="K33" s="21"/>
      <c r="L33" s="21"/>
      <c r="M33" s="21"/>
      <c r="N33" s="21"/>
      <c r="O33" s="21"/>
      <c r="P33" s="21"/>
      <c r="Q33" s="21"/>
      <c r="R33" s="21"/>
      <c r="S33" s="21" t="s">
        <v>92</v>
      </c>
      <c r="T33" s="36">
        <v>3146244</v>
      </c>
      <c r="U33" s="36">
        <v>2935453</v>
      </c>
      <c r="V33" s="36"/>
      <c r="Y33"/>
    </row>
    <row r="34" spans="1:25" ht="15" customHeight="1">
      <c r="Y34"/>
    </row>
    <row r="35" spans="1:25" ht="15" customHeight="1">
      <c r="A35" s="21"/>
      <c r="B35" s="21"/>
      <c r="C35" s="21"/>
      <c r="D35" s="21"/>
      <c r="E35" s="21"/>
      <c r="F35" s="21"/>
      <c r="G35" s="21"/>
      <c r="H35" s="21"/>
      <c r="I35" s="21"/>
      <c r="J35" s="21"/>
      <c r="K35" s="21"/>
      <c r="L35" s="21"/>
      <c r="M35" s="21"/>
      <c r="N35" s="21"/>
      <c r="O35" s="21"/>
      <c r="P35" s="21"/>
      <c r="Q35" s="21"/>
      <c r="R35" s="21"/>
      <c r="S35" s="38"/>
    </row>
    <row r="36" spans="1:25" ht="15" customHeight="1">
      <c r="A36" s="21"/>
      <c r="B36" s="21"/>
      <c r="C36" s="21"/>
      <c r="D36" s="21"/>
      <c r="E36" s="21"/>
      <c r="F36" s="21"/>
      <c r="G36" s="21"/>
      <c r="H36" s="21"/>
      <c r="I36" s="21"/>
      <c r="J36" s="21"/>
      <c r="K36" s="21"/>
      <c r="L36" s="21"/>
      <c r="M36" s="21"/>
      <c r="N36" s="21"/>
      <c r="O36" s="21"/>
      <c r="P36" s="21"/>
      <c r="Q36" s="21"/>
      <c r="R36" s="21"/>
      <c r="S36" s="38"/>
    </row>
    <row r="37" spans="1:25" ht="15" customHeight="1"/>
    <row r="38" spans="1:25" ht="15" customHeight="1"/>
    <row r="39" spans="1:25" ht="15" customHeight="1"/>
    <row r="40" spans="1:25" ht="15" customHeight="1"/>
    <row r="41" spans="1:25" ht="15" customHeight="1"/>
    <row r="42" spans="1:25" ht="15" customHeight="1"/>
    <row r="43" spans="1:25" ht="15" customHeight="1"/>
    <row r="44" spans="1:25" ht="15" customHeight="1"/>
    <row r="45" spans="1:25" ht="15" customHeight="1"/>
    <row r="46" spans="1:25" ht="15" customHeight="1"/>
    <row r="47" spans="1:25" ht="15" customHeight="1"/>
    <row r="48" spans="1:25" ht="15" customHeight="1"/>
    <row r="49" spans="1:17" ht="15" customHeight="1"/>
    <row r="50" spans="1:17" ht="15" customHeight="1"/>
    <row r="51" spans="1:17" ht="15" customHeight="1"/>
    <row r="52" spans="1:17" ht="15" customHeight="1"/>
    <row r="53" spans="1:17" ht="15" customHeight="1"/>
    <row r="54" spans="1:17" ht="15" customHeight="1"/>
    <row r="55" spans="1:17" ht="15" customHeight="1"/>
    <row r="56" spans="1:17" ht="15" customHeight="1"/>
    <row r="57" spans="1:17" ht="15" customHeight="1"/>
    <row r="58" spans="1:17" ht="15" customHeight="1"/>
    <row r="59" spans="1:17" ht="15" customHeight="1"/>
    <row r="60" spans="1:17" ht="15" customHeight="1">
      <c r="A60" s="10"/>
      <c r="B60" s="11"/>
      <c r="C60" s="11"/>
      <c r="D60" s="11"/>
      <c r="E60" s="11"/>
      <c r="F60" s="11"/>
      <c r="G60" s="11"/>
      <c r="H60" s="11"/>
      <c r="K60" s="10"/>
      <c r="L60" s="11"/>
      <c r="M60" s="11"/>
      <c r="N60" s="11"/>
      <c r="O60" s="11"/>
      <c r="P60" s="11"/>
      <c r="Q60" s="11"/>
    </row>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9:9" ht="15" customHeight="1"/>
    <row r="82" spans="9:9" ht="15" customHeight="1"/>
    <row r="83" spans="9:9" ht="15" customHeight="1"/>
    <row r="84" spans="9:9" ht="15" customHeight="1"/>
    <row r="85" spans="9:9" ht="15" customHeight="1"/>
    <row r="86" spans="9:9" ht="15" customHeight="1"/>
    <row r="87" spans="9:9" ht="15" customHeight="1">
      <c r="I87" s="110"/>
    </row>
    <row r="88" spans="9:9" ht="15" customHeight="1">
      <c r="I88" s="110"/>
    </row>
    <row r="89" spans="9:9" ht="15" customHeight="1"/>
    <row r="90" spans="9:9" ht="15" customHeight="1"/>
    <row r="91" spans="9:9" ht="15" customHeight="1"/>
    <row r="92" spans="9:9" ht="15" customHeight="1"/>
    <row r="93" spans="9:9" ht="15" customHeight="1"/>
    <row r="94" spans="9:9" ht="15" customHeight="1"/>
    <row r="95" spans="9:9" ht="15" customHeight="1"/>
    <row r="96" spans="9: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0">
    <mergeCell ref="K4:Q4"/>
    <mergeCell ref="K5:L5"/>
    <mergeCell ref="M5:N5"/>
    <mergeCell ref="O5:Q5"/>
    <mergeCell ref="A4:A6"/>
    <mergeCell ref="B4:H4"/>
    <mergeCell ref="B5:C5"/>
    <mergeCell ref="D5:E5"/>
    <mergeCell ref="F5:H5"/>
    <mergeCell ref="J4:J6"/>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tabColor theme="8" tint="0.59999389629810485"/>
    <pageSetUpPr fitToPage="1"/>
  </sheetPr>
  <dimension ref="A1:R114"/>
  <sheetViews>
    <sheetView zoomScale="80" zoomScaleNormal="80" workbookViewId="0">
      <selection activeCell="T2" sqref="T2"/>
    </sheetView>
  </sheetViews>
  <sheetFormatPr baseColWidth="10" defaultColWidth="11.7109375" defaultRowHeight="15"/>
  <cols>
    <col min="1" max="1" width="34.28515625" style="1" customWidth="1"/>
    <col min="2" max="8" width="10.28515625" style="1" customWidth="1"/>
    <col min="9" max="9" width="17" style="1" customWidth="1"/>
    <col min="10" max="10" width="34.28515625" style="1" customWidth="1"/>
    <col min="11" max="12" width="11.42578125" style="1" bestFit="1" customWidth="1"/>
    <col min="13" max="14" width="10.28515625" style="1" customWidth="1"/>
    <col min="15" max="16" width="11" style="1" customWidth="1"/>
    <col min="17" max="17" width="10.28515625" style="1" customWidth="1"/>
    <col min="18" max="18" width="7.28515625" style="1" customWidth="1"/>
    <col min="19" max="16384" width="11.7109375" style="1"/>
  </cols>
  <sheetData>
    <row r="1" spans="1:18" ht="17.45" customHeight="1">
      <c r="A1" s="101" t="s">
        <v>271</v>
      </c>
      <c r="B1" s="102"/>
      <c r="C1" s="102"/>
      <c r="D1" s="102"/>
      <c r="E1" s="102"/>
      <c r="F1" s="102"/>
      <c r="G1" s="102"/>
      <c r="H1" s="102"/>
      <c r="I1" s="14"/>
      <c r="J1" s="101" t="s">
        <v>270</v>
      </c>
      <c r="K1" s="102"/>
      <c r="L1" s="102"/>
      <c r="M1" s="102"/>
      <c r="N1" s="102"/>
      <c r="O1" s="102"/>
      <c r="P1" s="102"/>
      <c r="Q1" s="105"/>
      <c r="R1" s="14"/>
    </row>
    <row r="2" spans="1:18" ht="15" customHeight="1">
      <c r="A2" s="103" t="s">
        <v>1</v>
      </c>
      <c r="B2" s="103"/>
      <c r="C2" s="103"/>
      <c r="D2" s="103"/>
      <c r="E2" s="103"/>
      <c r="F2" s="103"/>
      <c r="G2" s="103"/>
      <c r="H2" s="103"/>
      <c r="I2" s="106"/>
      <c r="J2" s="103" t="s">
        <v>1</v>
      </c>
      <c r="K2" s="103"/>
      <c r="L2" s="103"/>
      <c r="M2" s="103"/>
      <c r="N2" s="103"/>
      <c r="O2" s="103"/>
      <c r="P2" s="103"/>
      <c r="Q2" s="103"/>
      <c r="R2" s="14"/>
    </row>
    <row r="3" spans="1:18" ht="8.4499999999999993" customHeight="1">
      <c r="A3" s="103"/>
      <c r="B3" s="103"/>
      <c r="C3" s="103"/>
      <c r="D3" s="103"/>
      <c r="E3" s="103"/>
      <c r="F3" s="103"/>
      <c r="G3" s="103"/>
      <c r="H3" s="103"/>
      <c r="I3" s="14"/>
      <c r="J3" s="106"/>
      <c r="K3" s="103"/>
      <c r="L3" s="103"/>
      <c r="M3" s="103"/>
      <c r="N3" s="103"/>
      <c r="O3" s="103"/>
      <c r="P3" s="103"/>
      <c r="Q3" s="103"/>
      <c r="R3" s="14"/>
    </row>
    <row r="4" spans="1:18" s="110" customFormat="1" ht="15" customHeight="1">
      <c r="A4" s="321" t="s">
        <v>69</v>
      </c>
      <c r="B4" s="319" t="s">
        <v>28</v>
      </c>
      <c r="C4" s="319"/>
      <c r="D4" s="319"/>
      <c r="E4" s="319"/>
      <c r="F4" s="319"/>
      <c r="G4" s="319"/>
      <c r="H4" s="319"/>
      <c r="J4" s="321" t="s">
        <v>69</v>
      </c>
      <c r="K4" s="319" t="s">
        <v>0</v>
      </c>
      <c r="L4" s="319"/>
      <c r="M4" s="319"/>
      <c r="N4" s="319"/>
      <c r="O4" s="319"/>
      <c r="P4" s="319"/>
      <c r="Q4" s="319"/>
    </row>
    <row r="5" spans="1:18" s="110" customFormat="1" ht="15" customHeight="1">
      <c r="A5" s="321"/>
      <c r="B5" s="319" t="s">
        <v>2</v>
      </c>
      <c r="C5" s="319"/>
      <c r="D5" s="319" t="s">
        <v>3</v>
      </c>
      <c r="E5" s="319"/>
      <c r="F5" s="319" t="s">
        <v>227</v>
      </c>
      <c r="G5" s="319"/>
      <c r="H5" s="319"/>
      <c r="J5" s="321"/>
      <c r="K5" s="319" t="s">
        <v>2</v>
      </c>
      <c r="L5" s="319"/>
      <c r="M5" s="319" t="s">
        <v>3</v>
      </c>
      <c r="N5" s="319"/>
      <c r="O5" s="319" t="s">
        <v>227</v>
      </c>
      <c r="P5" s="319"/>
      <c r="Q5" s="319"/>
    </row>
    <row r="6" spans="1:18" s="110" customFormat="1" ht="15" customHeight="1">
      <c r="A6" s="321"/>
      <c r="B6" s="166" t="s">
        <v>349</v>
      </c>
      <c r="C6" s="166" t="s">
        <v>354</v>
      </c>
      <c r="D6" s="166" t="s">
        <v>349</v>
      </c>
      <c r="E6" s="166" t="s">
        <v>354</v>
      </c>
      <c r="F6" s="166" t="s">
        <v>349</v>
      </c>
      <c r="G6" s="166" t="s">
        <v>354</v>
      </c>
      <c r="H6" s="163" t="s">
        <v>31</v>
      </c>
      <c r="J6" s="321"/>
      <c r="K6" s="107" t="s">
        <v>349</v>
      </c>
      <c r="L6" s="107" t="s">
        <v>354</v>
      </c>
      <c r="M6" s="107" t="s">
        <v>349</v>
      </c>
      <c r="N6" s="107" t="s">
        <v>354</v>
      </c>
      <c r="O6" s="107" t="s">
        <v>349</v>
      </c>
      <c r="P6" s="107" t="s">
        <v>354</v>
      </c>
      <c r="Q6" s="115" t="s">
        <v>31</v>
      </c>
    </row>
    <row r="7" spans="1:18" ht="15" customHeight="1"/>
    <row r="8" spans="1:18" ht="15" customHeight="1">
      <c r="A8" s="13" t="s">
        <v>33</v>
      </c>
      <c r="B8" s="156">
        <v>394885</v>
      </c>
      <c r="C8" s="156">
        <v>446747</v>
      </c>
      <c r="D8" s="156">
        <v>165136</v>
      </c>
      <c r="E8" s="156">
        <v>215195</v>
      </c>
      <c r="F8" s="156">
        <v>560021</v>
      </c>
      <c r="G8" s="187">
        <v>661942</v>
      </c>
      <c r="H8" s="126">
        <v>0.18199496090325185</v>
      </c>
      <c r="J8" s="13" t="s">
        <v>33</v>
      </c>
      <c r="K8" s="156">
        <v>1037270</v>
      </c>
      <c r="L8" s="156">
        <v>1120324</v>
      </c>
      <c r="M8" s="156">
        <v>510013</v>
      </c>
      <c r="N8" s="156">
        <v>604340</v>
      </c>
      <c r="O8" s="156">
        <v>1547283</v>
      </c>
      <c r="P8" s="187">
        <v>1724664</v>
      </c>
      <c r="Q8" s="126">
        <v>0.11464030820476934</v>
      </c>
      <c r="R8"/>
    </row>
    <row r="9" spans="1:18" ht="15" customHeight="1">
      <c r="A9" s="16" t="s">
        <v>39</v>
      </c>
      <c r="B9" s="6">
        <v>247161</v>
      </c>
      <c r="C9" s="6">
        <v>275236</v>
      </c>
      <c r="D9" s="6">
        <v>110556</v>
      </c>
      <c r="E9" s="6">
        <v>139118</v>
      </c>
      <c r="F9" s="6">
        <v>357717</v>
      </c>
      <c r="G9" s="6">
        <v>414354</v>
      </c>
      <c r="H9" s="41">
        <v>0.15832907018676767</v>
      </c>
      <c r="J9" s="16" t="s">
        <v>39</v>
      </c>
      <c r="K9" s="6">
        <v>509317</v>
      </c>
      <c r="L9" s="6">
        <v>519978</v>
      </c>
      <c r="M9" s="6">
        <v>296205</v>
      </c>
      <c r="N9" s="6">
        <v>317607</v>
      </c>
      <c r="O9" s="6">
        <v>805522</v>
      </c>
      <c r="P9" s="6">
        <v>837585</v>
      </c>
      <c r="Q9" s="42">
        <v>3.9804002870188482E-2</v>
      </c>
      <c r="R9"/>
    </row>
    <row r="10" spans="1:18" ht="15" customHeight="1">
      <c r="A10" s="24" t="s">
        <v>40</v>
      </c>
      <c r="B10" s="43">
        <v>131458</v>
      </c>
      <c r="C10" s="43">
        <v>161268</v>
      </c>
      <c r="D10" s="43">
        <v>54705</v>
      </c>
      <c r="E10" s="43">
        <v>76467</v>
      </c>
      <c r="F10" s="43">
        <v>186163</v>
      </c>
      <c r="G10" s="43">
        <v>237735</v>
      </c>
      <c r="H10" s="25">
        <v>0.27702604706628065</v>
      </c>
      <c r="J10" s="24" t="s">
        <v>40</v>
      </c>
      <c r="K10" s="43">
        <v>258106</v>
      </c>
      <c r="L10" s="43">
        <v>288948</v>
      </c>
      <c r="M10" s="43">
        <v>168617</v>
      </c>
      <c r="N10" s="43">
        <v>184011</v>
      </c>
      <c r="O10" s="43">
        <v>426723</v>
      </c>
      <c r="P10" s="43">
        <v>472959</v>
      </c>
      <c r="Q10" s="26">
        <v>0.10835131923988151</v>
      </c>
      <c r="R10"/>
    </row>
    <row r="11" spans="1:18" ht="15" customHeight="1">
      <c r="A11" s="27" t="s">
        <v>42</v>
      </c>
      <c r="B11" s="44">
        <v>93582</v>
      </c>
      <c r="C11" s="44">
        <v>91691</v>
      </c>
      <c r="D11" s="44">
        <v>27514</v>
      </c>
      <c r="E11" s="44">
        <v>29677</v>
      </c>
      <c r="F11" s="44">
        <v>121096</v>
      </c>
      <c r="G11" s="44">
        <v>121368</v>
      </c>
      <c r="H11" s="28">
        <v>2.246151813437347E-3</v>
      </c>
      <c r="J11" s="27" t="s">
        <v>42</v>
      </c>
      <c r="K11" s="44">
        <v>202534</v>
      </c>
      <c r="L11" s="44">
        <v>186683</v>
      </c>
      <c r="M11" s="44">
        <v>78098</v>
      </c>
      <c r="N11" s="44">
        <v>79123</v>
      </c>
      <c r="O11" s="44">
        <v>280632</v>
      </c>
      <c r="P11" s="44">
        <v>265806</v>
      </c>
      <c r="Q11" s="29">
        <v>-5.2830753442230427E-2</v>
      </c>
      <c r="R11"/>
    </row>
    <row r="12" spans="1:18" ht="15" customHeight="1">
      <c r="A12" s="30" t="s">
        <v>44</v>
      </c>
      <c r="B12" s="45">
        <v>22121</v>
      </c>
      <c r="C12" s="45">
        <v>22277</v>
      </c>
      <c r="D12" s="45">
        <v>28337</v>
      </c>
      <c r="E12" s="45">
        <v>32974</v>
      </c>
      <c r="F12" s="45">
        <v>50458</v>
      </c>
      <c r="G12" s="45">
        <v>55251</v>
      </c>
      <c r="H12" s="31">
        <v>9.4989892583931201E-2</v>
      </c>
      <c r="J12" s="30" t="s">
        <v>44</v>
      </c>
      <c r="K12" s="45">
        <v>48677</v>
      </c>
      <c r="L12" s="45">
        <v>44347</v>
      </c>
      <c r="M12" s="45">
        <v>49490</v>
      </c>
      <c r="N12" s="45">
        <v>54473</v>
      </c>
      <c r="O12" s="45">
        <v>98167</v>
      </c>
      <c r="P12" s="45">
        <v>98820</v>
      </c>
      <c r="Q12" s="32">
        <v>6.6519298746015032E-3</v>
      </c>
      <c r="R12"/>
    </row>
    <row r="13" spans="1:18" ht="15" customHeight="1">
      <c r="A13" s="16" t="s">
        <v>46</v>
      </c>
      <c r="B13" s="6">
        <v>26693</v>
      </c>
      <c r="C13" s="6">
        <v>23578</v>
      </c>
      <c r="D13" s="6">
        <v>7684</v>
      </c>
      <c r="E13" s="6">
        <v>7813</v>
      </c>
      <c r="F13" s="6">
        <v>34377</v>
      </c>
      <c r="G13" s="6">
        <v>31391</v>
      </c>
      <c r="H13" s="41">
        <v>-8.6860400849405162E-2</v>
      </c>
      <c r="J13" s="16" t="s">
        <v>46</v>
      </c>
      <c r="K13" s="6">
        <v>61895</v>
      </c>
      <c r="L13" s="6">
        <v>54322</v>
      </c>
      <c r="M13" s="6">
        <v>27898</v>
      </c>
      <c r="N13" s="6">
        <v>30048</v>
      </c>
      <c r="O13" s="6">
        <v>89793</v>
      </c>
      <c r="P13" s="6">
        <v>84370</v>
      </c>
      <c r="Q13" s="42">
        <v>-6.0394462820041683E-2</v>
      </c>
      <c r="R13"/>
    </row>
    <row r="14" spans="1:18" ht="15" customHeight="1">
      <c r="A14" s="16" t="s">
        <v>47</v>
      </c>
      <c r="B14" s="6">
        <v>11101</v>
      </c>
      <c r="C14" s="6">
        <v>10004</v>
      </c>
      <c r="D14" s="6">
        <v>3402</v>
      </c>
      <c r="E14" s="6">
        <v>3030</v>
      </c>
      <c r="F14" s="6">
        <v>14503</v>
      </c>
      <c r="G14" s="6">
        <v>13034</v>
      </c>
      <c r="H14" s="41">
        <v>-0.10128938840239954</v>
      </c>
      <c r="J14" s="16" t="s">
        <v>47</v>
      </c>
      <c r="K14" s="6">
        <v>30456</v>
      </c>
      <c r="L14" s="6">
        <v>25519</v>
      </c>
      <c r="M14" s="6">
        <v>14439</v>
      </c>
      <c r="N14" s="6">
        <v>12727</v>
      </c>
      <c r="O14" s="6">
        <v>44895</v>
      </c>
      <c r="P14" s="6">
        <v>38246</v>
      </c>
      <c r="Q14" s="42">
        <v>-0.14810112484686488</v>
      </c>
      <c r="R14"/>
    </row>
    <row r="15" spans="1:18" ht="15" customHeight="1">
      <c r="A15" s="16" t="s">
        <v>48</v>
      </c>
      <c r="B15" s="6">
        <v>72719</v>
      </c>
      <c r="C15" s="6">
        <v>95595</v>
      </c>
      <c r="D15" s="6">
        <v>24259</v>
      </c>
      <c r="E15" s="6">
        <v>41997</v>
      </c>
      <c r="F15" s="6">
        <v>96978</v>
      </c>
      <c r="G15" s="6">
        <v>137592</v>
      </c>
      <c r="H15" s="41">
        <v>0.41879601559116497</v>
      </c>
      <c r="J15" s="16" t="s">
        <v>48</v>
      </c>
      <c r="K15" s="6">
        <v>222740</v>
      </c>
      <c r="L15" s="6">
        <v>305572</v>
      </c>
      <c r="M15" s="6">
        <v>75922</v>
      </c>
      <c r="N15" s="6">
        <v>136452</v>
      </c>
      <c r="O15" s="6">
        <v>298662</v>
      </c>
      <c r="P15" s="6">
        <v>442024</v>
      </c>
      <c r="Q15" s="42">
        <v>0.48001419665039413</v>
      </c>
      <c r="R15"/>
    </row>
    <row r="16" spans="1:18" ht="15" customHeight="1">
      <c r="A16" s="16" t="s">
        <v>49</v>
      </c>
      <c r="B16" s="6">
        <v>1004</v>
      </c>
      <c r="C16" s="6">
        <v>1564</v>
      </c>
      <c r="D16" s="6">
        <v>0</v>
      </c>
      <c r="E16" s="6">
        <v>5</v>
      </c>
      <c r="F16" s="6">
        <v>1004</v>
      </c>
      <c r="G16" s="6">
        <v>1569</v>
      </c>
      <c r="H16" s="41">
        <v>0.56274900398406369</v>
      </c>
      <c r="J16" s="16" t="s">
        <v>49</v>
      </c>
      <c r="K16" s="6">
        <v>34919</v>
      </c>
      <c r="L16" s="6">
        <v>33233</v>
      </c>
      <c r="M16" s="6">
        <v>0</v>
      </c>
      <c r="N16" s="6">
        <v>76</v>
      </c>
      <c r="O16" s="6">
        <v>34919</v>
      </c>
      <c r="P16" s="6">
        <v>33309</v>
      </c>
      <c r="Q16" s="42">
        <v>-4.6106704086600447E-2</v>
      </c>
      <c r="R16"/>
    </row>
    <row r="17" spans="1:18" ht="15" customHeight="1">
      <c r="A17" s="16" t="s">
        <v>50</v>
      </c>
      <c r="B17" s="6">
        <v>5145</v>
      </c>
      <c r="C17" s="6">
        <v>5404</v>
      </c>
      <c r="D17" s="6">
        <v>186</v>
      </c>
      <c r="E17" s="6">
        <v>142</v>
      </c>
      <c r="F17" s="6">
        <v>5331</v>
      </c>
      <c r="G17" s="6">
        <v>5546</v>
      </c>
      <c r="H17" s="41">
        <v>4.0330144438191606E-2</v>
      </c>
      <c r="J17" s="16" t="s">
        <v>50</v>
      </c>
      <c r="K17" s="6">
        <v>86770</v>
      </c>
      <c r="L17" s="6">
        <v>92430</v>
      </c>
      <c r="M17" s="6">
        <v>1525</v>
      </c>
      <c r="N17" s="6">
        <v>1320</v>
      </c>
      <c r="O17" s="6">
        <v>88295</v>
      </c>
      <c r="P17" s="6">
        <v>93750</v>
      </c>
      <c r="Q17" s="42">
        <v>6.1781527832833083E-2</v>
      </c>
      <c r="R17"/>
    </row>
    <row r="18" spans="1:18" ht="15" customHeight="1">
      <c r="A18" s="16" t="s">
        <v>51</v>
      </c>
      <c r="B18" s="6">
        <v>820</v>
      </c>
      <c r="C18" s="6">
        <v>945</v>
      </c>
      <c r="D18" s="6">
        <v>88</v>
      </c>
      <c r="E18" s="6">
        <v>113</v>
      </c>
      <c r="F18" s="6">
        <v>908</v>
      </c>
      <c r="G18" s="6">
        <v>1058</v>
      </c>
      <c r="H18" s="41">
        <v>0.16519823788546262</v>
      </c>
      <c r="J18" s="16" t="s">
        <v>51</v>
      </c>
      <c r="K18" s="6">
        <v>3020</v>
      </c>
      <c r="L18" s="6">
        <v>3189</v>
      </c>
      <c r="M18" s="6">
        <v>430</v>
      </c>
      <c r="N18" s="6">
        <v>562</v>
      </c>
      <c r="O18" s="6">
        <v>3450</v>
      </c>
      <c r="P18" s="6">
        <v>3751</v>
      </c>
      <c r="Q18" s="42">
        <v>8.7246376811594306E-2</v>
      </c>
      <c r="R18"/>
    </row>
    <row r="19" spans="1:18" ht="15" customHeight="1">
      <c r="A19" s="16" t="s">
        <v>52</v>
      </c>
      <c r="B19" s="6">
        <v>24372</v>
      </c>
      <c r="C19" s="6">
        <v>28163</v>
      </c>
      <c r="D19" s="6">
        <v>16402</v>
      </c>
      <c r="E19" s="6">
        <v>20019</v>
      </c>
      <c r="F19" s="6">
        <v>40774</v>
      </c>
      <c r="G19" s="6">
        <v>48182</v>
      </c>
      <c r="H19" s="41">
        <v>0.1816844067297787</v>
      </c>
      <c r="J19" s="16" t="s">
        <v>52</v>
      </c>
      <c r="K19" s="6">
        <v>74783</v>
      </c>
      <c r="L19" s="6">
        <v>72485</v>
      </c>
      <c r="M19" s="6">
        <v>84336</v>
      </c>
      <c r="N19" s="6">
        <v>94099</v>
      </c>
      <c r="O19" s="6">
        <v>159119</v>
      </c>
      <c r="P19" s="6">
        <v>166584</v>
      </c>
      <c r="Q19" s="42">
        <v>4.6914573369616352E-2</v>
      </c>
      <c r="R19"/>
    </row>
    <row r="20" spans="1:18" ht="15" customHeight="1">
      <c r="A20" s="16" t="s">
        <v>53</v>
      </c>
      <c r="B20" s="6">
        <v>5870</v>
      </c>
      <c r="C20" s="6">
        <v>6258</v>
      </c>
      <c r="D20" s="6">
        <v>2559</v>
      </c>
      <c r="E20" s="6">
        <v>2958</v>
      </c>
      <c r="F20" s="6">
        <v>8429</v>
      </c>
      <c r="G20" s="6">
        <v>9216</v>
      </c>
      <c r="H20" s="41">
        <v>9.3368133823703792E-2</v>
      </c>
      <c r="J20" s="16" t="s">
        <v>53</v>
      </c>
      <c r="K20" s="6">
        <v>13370</v>
      </c>
      <c r="L20" s="6">
        <v>13596</v>
      </c>
      <c r="M20" s="6">
        <v>9258</v>
      </c>
      <c r="N20" s="6">
        <v>11449</v>
      </c>
      <c r="O20" s="6">
        <v>22628</v>
      </c>
      <c r="P20" s="6">
        <v>25045</v>
      </c>
      <c r="Q20" s="42">
        <v>0.10681456602439465</v>
      </c>
      <c r="R20"/>
    </row>
    <row r="21" spans="1:18" ht="15" customHeight="1">
      <c r="A21" s="38"/>
      <c r="B21" s="39"/>
      <c r="C21" s="39"/>
      <c r="D21" s="39"/>
      <c r="E21" s="39"/>
      <c r="F21" s="39"/>
      <c r="G21" s="39"/>
      <c r="H21" s="40"/>
      <c r="J21" s="38"/>
      <c r="K21" s="39"/>
      <c r="L21" s="39"/>
      <c r="M21" s="39"/>
      <c r="N21" s="39"/>
      <c r="O21" s="39"/>
      <c r="P21" s="39"/>
      <c r="Q21" s="40"/>
      <c r="R21"/>
    </row>
    <row r="22" spans="1:18" ht="15" customHeight="1">
      <c r="A22" s="13" t="s">
        <v>34</v>
      </c>
      <c r="B22" s="156">
        <v>22077</v>
      </c>
      <c r="C22" s="156">
        <v>24545</v>
      </c>
      <c r="D22" s="156">
        <v>3752</v>
      </c>
      <c r="E22" s="156">
        <v>4753</v>
      </c>
      <c r="F22" s="156">
        <v>25829</v>
      </c>
      <c r="G22" s="156">
        <v>29298</v>
      </c>
      <c r="H22" s="126">
        <v>0.13430639978318948</v>
      </c>
      <c r="I22" s="14"/>
      <c r="J22" s="13" t="s">
        <v>34</v>
      </c>
      <c r="K22" s="156">
        <v>126461</v>
      </c>
      <c r="L22" s="156">
        <v>140160</v>
      </c>
      <c r="M22" s="156">
        <v>12004</v>
      </c>
      <c r="N22" s="156">
        <v>13580</v>
      </c>
      <c r="O22" s="156">
        <v>138465</v>
      </c>
      <c r="P22" s="156">
        <v>153740</v>
      </c>
      <c r="Q22" s="126">
        <v>0.11031668652728133</v>
      </c>
      <c r="R22"/>
    </row>
    <row r="23" spans="1:18" ht="15" customHeight="1">
      <c r="A23" s="16" t="s">
        <v>39</v>
      </c>
      <c r="B23" s="6">
        <v>18272</v>
      </c>
      <c r="C23" s="6">
        <v>19353</v>
      </c>
      <c r="D23" s="6">
        <v>3028</v>
      </c>
      <c r="E23" s="6">
        <v>3766</v>
      </c>
      <c r="F23" s="6">
        <v>21300</v>
      </c>
      <c r="G23" s="6">
        <v>23119</v>
      </c>
      <c r="H23" s="41">
        <v>8.5399061032863877E-2</v>
      </c>
      <c r="J23" s="16" t="s">
        <v>39</v>
      </c>
      <c r="K23" s="6">
        <v>76919</v>
      </c>
      <c r="L23" s="6">
        <v>76204</v>
      </c>
      <c r="M23" s="6">
        <v>7389</v>
      </c>
      <c r="N23" s="6">
        <v>9634</v>
      </c>
      <c r="O23" s="6">
        <v>84308</v>
      </c>
      <c r="P23" s="6">
        <v>85838</v>
      </c>
      <c r="Q23" s="42">
        <v>1.8147743986335785E-2</v>
      </c>
      <c r="R23"/>
    </row>
    <row r="24" spans="1:18" ht="15" customHeight="1">
      <c r="A24" s="24" t="s">
        <v>40</v>
      </c>
      <c r="B24" s="43">
        <v>5011</v>
      </c>
      <c r="C24" s="43">
        <v>5043</v>
      </c>
      <c r="D24" s="43">
        <v>423</v>
      </c>
      <c r="E24" s="43">
        <v>353</v>
      </c>
      <c r="F24" s="43">
        <v>5434</v>
      </c>
      <c r="G24" s="43">
        <v>5396</v>
      </c>
      <c r="H24" s="25">
        <v>-6.9930069930069783E-3</v>
      </c>
      <c r="J24" s="24" t="s">
        <v>40</v>
      </c>
      <c r="K24" s="43">
        <v>46672</v>
      </c>
      <c r="L24" s="43">
        <v>47973</v>
      </c>
      <c r="M24" s="43">
        <v>938</v>
      </c>
      <c r="N24" s="43">
        <v>760</v>
      </c>
      <c r="O24" s="43">
        <v>47610</v>
      </c>
      <c r="P24" s="43">
        <v>48733</v>
      </c>
      <c r="Q24" s="26">
        <v>2.3587481621508033E-2</v>
      </c>
      <c r="R24"/>
    </row>
    <row r="25" spans="1:18" ht="15" customHeight="1">
      <c r="A25" s="27" t="s">
        <v>42</v>
      </c>
      <c r="B25" s="44">
        <v>13174</v>
      </c>
      <c r="C25" s="44">
        <v>14071</v>
      </c>
      <c r="D25" s="44">
        <v>2483</v>
      </c>
      <c r="E25" s="44">
        <v>2845</v>
      </c>
      <c r="F25" s="44">
        <v>15657</v>
      </c>
      <c r="G25" s="44">
        <v>16916</v>
      </c>
      <c r="H25" s="28">
        <v>8.0411317621511103E-2</v>
      </c>
      <c r="J25" s="27" t="s">
        <v>42</v>
      </c>
      <c r="K25" s="44">
        <v>30083</v>
      </c>
      <c r="L25" s="44">
        <v>27914</v>
      </c>
      <c r="M25" s="44">
        <v>5887</v>
      </c>
      <c r="N25" s="44">
        <v>6727</v>
      </c>
      <c r="O25" s="44">
        <v>35970</v>
      </c>
      <c r="P25" s="44">
        <v>34641</v>
      </c>
      <c r="Q25" s="29">
        <v>-3.6947456213511254E-2</v>
      </c>
      <c r="R25"/>
    </row>
    <row r="26" spans="1:18" ht="15" customHeight="1">
      <c r="A26" s="30" t="s">
        <v>44</v>
      </c>
      <c r="B26" s="45">
        <v>87</v>
      </c>
      <c r="C26" s="45">
        <v>239</v>
      </c>
      <c r="D26" s="45">
        <v>122</v>
      </c>
      <c r="E26" s="45">
        <v>568</v>
      </c>
      <c r="F26" s="45">
        <v>209</v>
      </c>
      <c r="G26" s="45">
        <v>807</v>
      </c>
      <c r="H26" s="31">
        <v>2.861244019138756</v>
      </c>
      <c r="J26" s="30" t="s">
        <v>44</v>
      </c>
      <c r="K26" s="45">
        <v>164</v>
      </c>
      <c r="L26" s="45">
        <v>317</v>
      </c>
      <c r="M26" s="45">
        <v>564</v>
      </c>
      <c r="N26" s="45">
        <v>2147</v>
      </c>
      <c r="O26" s="45">
        <v>728</v>
      </c>
      <c r="P26" s="45">
        <v>2464</v>
      </c>
      <c r="Q26" s="32">
        <v>2.3846153846153846</v>
      </c>
      <c r="R26"/>
    </row>
    <row r="27" spans="1:18" ht="15" customHeight="1">
      <c r="A27" s="16" t="s">
        <v>46</v>
      </c>
      <c r="B27" s="6">
        <v>189</v>
      </c>
      <c r="C27" s="6">
        <v>127</v>
      </c>
      <c r="D27" s="6">
        <v>443</v>
      </c>
      <c r="E27" s="6">
        <v>560</v>
      </c>
      <c r="F27" s="6">
        <v>632</v>
      </c>
      <c r="G27" s="6">
        <v>687</v>
      </c>
      <c r="H27" s="41">
        <v>8.7025316455696222E-2</v>
      </c>
      <c r="J27" s="16" t="s">
        <v>46</v>
      </c>
      <c r="K27" s="6">
        <v>500</v>
      </c>
      <c r="L27" s="6">
        <v>214</v>
      </c>
      <c r="M27" s="6">
        <v>2724</v>
      </c>
      <c r="N27" s="6">
        <v>2183</v>
      </c>
      <c r="O27" s="6">
        <v>3224</v>
      </c>
      <c r="P27" s="6">
        <v>2397</v>
      </c>
      <c r="Q27" s="42">
        <v>-0.25651364764267992</v>
      </c>
      <c r="R27"/>
    </row>
    <row r="28" spans="1:18" ht="15" customHeight="1">
      <c r="A28" s="16" t="s">
        <v>47</v>
      </c>
      <c r="B28" s="6">
        <v>20</v>
      </c>
      <c r="C28" s="6">
        <v>11</v>
      </c>
      <c r="D28" s="6">
        <v>7</v>
      </c>
      <c r="E28" s="6">
        <v>10</v>
      </c>
      <c r="F28" s="6">
        <v>27</v>
      </c>
      <c r="G28" s="6">
        <v>21</v>
      </c>
      <c r="H28" s="41">
        <v>-0.22222222222222221</v>
      </c>
      <c r="J28" s="16" t="s">
        <v>47</v>
      </c>
      <c r="K28" s="6">
        <v>28</v>
      </c>
      <c r="L28" s="6">
        <v>15</v>
      </c>
      <c r="M28" s="6">
        <v>29</v>
      </c>
      <c r="N28" s="6">
        <v>56</v>
      </c>
      <c r="O28" s="6">
        <v>57</v>
      </c>
      <c r="P28" s="6">
        <v>71</v>
      </c>
      <c r="Q28" s="42">
        <v>0.2456140350877194</v>
      </c>
      <c r="R28"/>
    </row>
    <row r="29" spans="1:18" ht="15" customHeight="1">
      <c r="A29" s="16" t="s">
        <v>48</v>
      </c>
      <c r="B29" s="6">
        <v>527</v>
      </c>
      <c r="C29" s="6">
        <v>1007</v>
      </c>
      <c r="D29" s="6">
        <v>40</v>
      </c>
      <c r="E29" s="6">
        <v>115</v>
      </c>
      <c r="F29" s="6">
        <v>567</v>
      </c>
      <c r="G29" s="6">
        <v>1122</v>
      </c>
      <c r="H29" s="41">
        <v>0.97883597883597884</v>
      </c>
      <c r="J29" s="16" t="s">
        <v>48</v>
      </c>
      <c r="K29" s="6">
        <v>1735</v>
      </c>
      <c r="L29" s="6">
        <v>2599</v>
      </c>
      <c r="M29" s="6">
        <v>104</v>
      </c>
      <c r="N29" s="6">
        <v>254</v>
      </c>
      <c r="O29" s="6">
        <v>1839</v>
      </c>
      <c r="P29" s="6">
        <v>2853</v>
      </c>
      <c r="Q29" s="42">
        <v>0.5513866231647635</v>
      </c>
      <c r="R29"/>
    </row>
    <row r="30" spans="1:18" ht="15" customHeight="1">
      <c r="A30" s="16" t="s">
        <v>49</v>
      </c>
      <c r="B30" s="6">
        <v>0</v>
      </c>
      <c r="C30" s="6">
        <v>0</v>
      </c>
      <c r="D30" s="6">
        <v>0</v>
      </c>
      <c r="E30" s="6">
        <v>0</v>
      </c>
      <c r="F30" s="6">
        <v>0</v>
      </c>
      <c r="G30" s="6">
        <v>0</v>
      </c>
      <c r="H30" s="41" t="s">
        <v>376</v>
      </c>
      <c r="J30" s="16" t="s">
        <v>49</v>
      </c>
      <c r="K30" s="6">
        <v>0</v>
      </c>
      <c r="L30" s="6">
        <v>0</v>
      </c>
      <c r="M30" s="6">
        <v>0</v>
      </c>
      <c r="N30" s="6">
        <v>0</v>
      </c>
      <c r="O30" s="6">
        <v>0</v>
      </c>
      <c r="P30" s="6">
        <v>0</v>
      </c>
      <c r="Q30" s="42" t="s">
        <v>376</v>
      </c>
      <c r="R30"/>
    </row>
    <row r="31" spans="1:18" ht="15" customHeight="1">
      <c r="A31" s="16" t="s">
        <v>50</v>
      </c>
      <c r="B31" s="6">
        <v>2971</v>
      </c>
      <c r="C31" s="6">
        <v>3806</v>
      </c>
      <c r="D31" s="6">
        <v>44</v>
      </c>
      <c r="E31" s="6">
        <v>32</v>
      </c>
      <c r="F31" s="6">
        <v>3015</v>
      </c>
      <c r="G31" s="6">
        <v>3838</v>
      </c>
      <c r="H31" s="41">
        <v>0.27296849087893871</v>
      </c>
      <c r="J31" s="16" t="s">
        <v>50</v>
      </c>
      <c r="K31" s="6">
        <v>47014</v>
      </c>
      <c r="L31" s="6">
        <v>60458</v>
      </c>
      <c r="M31" s="6">
        <v>556</v>
      </c>
      <c r="N31" s="6">
        <v>259</v>
      </c>
      <c r="O31" s="6">
        <v>47570</v>
      </c>
      <c r="P31" s="6">
        <v>60717</v>
      </c>
      <c r="Q31" s="42">
        <v>0.27637166281269709</v>
      </c>
      <c r="R31"/>
    </row>
    <row r="32" spans="1:18" ht="15" customHeight="1">
      <c r="A32" s="16" t="s">
        <v>51</v>
      </c>
      <c r="B32" s="6">
        <v>0</v>
      </c>
      <c r="C32" s="6">
        <v>0</v>
      </c>
      <c r="D32" s="6">
        <v>0</v>
      </c>
      <c r="E32" s="6">
        <v>0</v>
      </c>
      <c r="F32" s="6">
        <v>0</v>
      </c>
      <c r="G32" s="6">
        <v>0</v>
      </c>
      <c r="H32" s="41" t="s">
        <v>376</v>
      </c>
      <c r="J32" s="16" t="s">
        <v>51</v>
      </c>
      <c r="K32" s="6">
        <v>0</v>
      </c>
      <c r="L32" s="6">
        <v>0</v>
      </c>
      <c r="M32" s="6">
        <v>0</v>
      </c>
      <c r="N32" s="6">
        <v>0</v>
      </c>
      <c r="O32" s="6">
        <v>0</v>
      </c>
      <c r="P32" s="6">
        <v>0</v>
      </c>
      <c r="Q32" s="42" t="s">
        <v>376</v>
      </c>
      <c r="R32"/>
    </row>
    <row r="33" spans="1:18" ht="15" customHeight="1">
      <c r="A33" s="16" t="s">
        <v>52</v>
      </c>
      <c r="B33" s="6">
        <v>98</v>
      </c>
      <c r="C33" s="6">
        <v>241</v>
      </c>
      <c r="D33" s="6">
        <v>190</v>
      </c>
      <c r="E33" s="6">
        <v>270</v>
      </c>
      <c r="F33" s="6">
        <v>288</v>
      </c>
      <c r="G33" s="6">
        <v>511</v>
      </c>
      <c r="H33" s="41">
        <v>0.77430555555555558</v>
      </c>
      <c r="J33" s="16" t="s">
        <v>52</v>
      </c>
      <c r="K33" s="6">
        <v>265</v>
      </c>
      <c r="L33" s="6">
        <v>670</v>
      </c>
      <c r="M33" s="6">
        <v>1202</v>
      </c>
      <c r="N33" s="6">
        <v>1194</v>
      </c>
      <c r="O33" s="6">
        <v>1467</v>
      </c>
      <c r="P33" s="6">
        <v>1864</v>
      </c>
      <c r="Q33" s="42">
        <v>0.27062031356509886</v>
      </c>
      <c r="R33"/>
    </row>
    <row r="34" spans="1:18" ht="15" customHeight="1">
      <c r="A34" s="16" t="s">
        <v>53</v>
      </c>
      <c r="B34" s="6">
        <v>0</v>
      </c>
      <c r="C34" s="6">
        <v>0</v>
      </c>
      <c r="D34" s="6">
        <v>0</v>
      </c>
      <c r="E34" s="6">
        <v>0</v>
      </c>
      <c r="F34" s="6">
        <v>0</v>
      </c>
      <c r="G34" s="6">
        <v>0</v>
      </c>
      <c r="H34" s="41" t="s">
        <v>376</v>
      </c>
      <c r="J34" s="16" t="s">
        <v>53</v>
      </c>
      <c r="K34" s="6">
        <v>0</v>
      </c>
      <c r="L34" s="6">
        <v>0</v>
      </c>
      <c r="M34" s="6">
        <v>0</v>
      </c>
      <c r="N34" s="6">
        <v>0</v>
      </c>
      <c r="O34" s="6">
        <v>0</v>
      </c>
      <c r="P34" s="6">
        <v>0</v>
      </c>
      <c r="Q34" s="42" t="s">
        <v>376</v>
      </c>
      <c r="R34"/>
    </row>
    <row r="35" spans="1:18" ht="15" customHeight="1">
      <c r="A35" s="38"/>
      <c r="B35" s="39"/>
      <c r="C35" s="39"/>
      <c r="D35" s="39"/>
      <c r="E35" s="39"/>
      <c r="F35" s="39"/>
      <c r="G35" s="39"/>
      <c r="H35" s="40"/>
      <c r="J35" s="38"/>
      <c r="K35" s="39"/>
      <c r="L35" s="39"/>
      <c r="M35" s="39"/>
      <c r="N35" s="39"/>
      <c r="O35" s="39"/>
      <c r="P35" s="39"/>
      <c r="Q35" s="40"/>
      <c r="R35"/>
    </row>
    <row r="36" spans="1:18" ht="15" customHeight="1">
      <c r="A36" s="13" t="s">
        <v>35</v>
      </c>
      <c r="B36" s="156">
        <v>143064</v>
      </c>
      <c r="C36" s="156">
        <v>139324</v>
      </c>
      <c r="D36" s="156">
        <v>9925</v>
      </c>
      <c r="E36" s="156">
        <v>9464</v>
      </c>
      <c r="F36" s="156">
        <v>152989</v>
      </c>
      <c r="G36" s="156">
        <v>148788</v>
      </c>
      <c r="H36" s="126">
        <v>-2.7459490551608234E-2</v>
      </c>
      <c r="I36" s="14"/>
      <c r="J36" s="13" t="s">
        <v>35</v>
      </c>
      <c r="K36" s="156">
        <v>325156</v>
      </c>
      <c r="L36" s="156">
        <v>305350</v>
      </c>
      <c r="M36" s="156">
        <v>29287</v>
      </c>
      <c r="N36" s="156">
        <v>27251</v>
      </c>
      <c r="O36" s="156">
        <v>354443</v>
      </c>
      <c r="P36" s="156">
        <v>332601</v>
      </c>
      <c r="Q36" s="126">
        <v>-6.1623448622204369E-2</v>
      </c>
      <c r="R36"/>
    </row>
    <row r="37" spans="1:18" ht="15" customHeight="1">
      <c r="A37" s="16" t="s">
        <v>39</v>
      </c>
      <c r="B37" s="6">
        <v>126348</v>
      </c>
      <c r="C37" s="6">
        <v>122668</v>
      </c>
      <c r="D37" s="6">
        <v>7654</v>
      </c>
      <c r="E37" s="6">
        <v>7715</v>
      </c>
      <c r="F37" s="6">
        <v>134002</v>
      </c>
      <c r="G37" s="6">
        <v>130383</v>
      </c>
      <c r="H37" s="41">
        <v>-2.7007059596125482E-2</v>
      </c>
      <c r="J37" s="16" t="s">
        <v>39</v>
      </c>
      <c r="K37" s="6">
        <v>280729</v>
      </c>
      <c r="L37" s="6">
        <v>264359</v>
      </c>
      <c r="M37" s="6">
        <v>20637</v>
      </c>
      <c r="N37" s="6">
        <v>20988</v>
      </c>
      <c r="O37" s="6">
        <v>301366</v>
      </c>
      <c r="P37" s="6">
        <v>285347</v>
      </c>
      <c r="Q37" s="42">
        <v>-5.3154635891241919E-2</v>
      </c>
      <c r="R37"/>
    </row>
    <row r="38" spans="1:18" ht="15" customHeight="1">
      <c r="A38" s="24" t="s">
        <v>40</v>
      </c>
      <c r="B38" s="43">
        <v>85759</v>
      </c>
      <c r="C38" s="43">
        <v>85730</v>
      </c>
      <c r="D38" s="43">
        <v>3541</v>
      </c>
      <c r="E38" s="43">
        <v>4026</v>
      </c>
      <c r="F38" s="43">
        <v>89300</v>
      </c>
      <c r="G38" s="43">
        <v>89756</v>
      </c>
      <c r="H38" s="25">
        <v>5.106382978723456E-3</v>
      </c>
      <c r="J38" s="24" t="s">
        <v>40</v>
      </c>
      <c r="K38" s="43">
        <v>203657</v>
      </c>
      <c r="L38" s="43">
        <v>196702</v>
      </c>
      <c r="M38" s="43">
        <v>10023</v>
      </c>
      <c r="N38" s="43">
        <v>10709</v>
      </c>
      <c r="O38" s="43">
        <v>213680</v>
      </c>
      <c r="P38" s="43">
        <v>207411</v>
      </c>
      <c r="Q38" s="26">
        <v>-2.9338262822912742E-2</v>
      </c>
      <c r="R38"/>
    </row>
    <row r="39" spans="1:18" ht="15" customHeight="1">
      <c r="A39" s="27" t="s">
        <v>42</v>
      </c>
      <c r="B39" s="44">
        <v>30517</v>
      </c>
      <c r="C39" s="44">
        <v>28027</v>
      </c>
      <c r="D39" s="44">
        <v>3636</v>
      </c>
      <c r="E39" s="44">
        <v>3459</v>
      </c>
      <c r="F39" s="44">
        <v>34153</v>
      </c>
      <c r="G39" s="44">
        <v>31486</v>
      </c>
      <c r="H39" s="28">
        <v>-7.8089772494363552E-2</v>
      </c>
      <c r="J39" s="27" t="s">
        <v>42</v>
      </c>
      <c r="K39" s="44">
        <v>57272</v>
      </c>
      <c r="L39" s="44">
        <v>51409</v>
      </c>
      <c r="M39" s="44">
        <v>9373</v>
      </c>
      <c r="N39" s="44">
        <v>9735</v>
      </c>
      <c r="O39" s="44">
        <v>66645</v>
      </c>
      <c r="P39" s="44">
        <v>61144</v>
      </c>
      <c r="Q39" s="29">
        <v>-8.2541826093480375E-2</v>
      </c>
      <c r="R39"/>
    </row>
    <row r="40" spans="1:18" ht="15" customHeight="1">
      <c r="A40" s="30" t="s">
        <v>44</v>
      </c>
      <c r="B40" s="45">
        <v>10072</v>
      </c>
      <c r="C40" s="45">
        <v>8911</v>
      </c>
      <c r="D40" s="45">
        <v>477</v>
      </c>
      <c r="E40" s="45">
        <v>230</v>
      </c>
      <c r="F40" s="45">
        <v>10549</v>
      </c>
      <c r="G40" s="45">
        <v>9141</v>
      </c>
      <c r="H40" s="31">
        <v>-0.13347236704900933</v>
      </c>
      <c r="J40" s="30" t="s">
        <v>44</v>
      </c>
      <c r="K40" s="45">
        <v>19800</v>
      </c>
      <c r="L40" s="45">
        <v>16248</v>
      </c>
      <c r="M40" s="45">
        <v>1241</v>
      </c>
      <c r="N40" s="45">
        <v>544</v>
      </c>
      <c r="O40" s="45">
        <v>21041</v>
      </c>
      <c r="P40" s="45">
        <v>16792</v>
      </c>
      <c r="Q40" s="32">
        <v>-0.20193907133691369</v>
      </c>
      <c r="R40"/>
    </row>
    <row r="41" spans="1:18" ht="15" customHeight="1">
      <c r="A41" s="16" t="s">
        <v>46</v>
      </c>
      <c r="B41" s="6">
        <v>613</v>
      </c>
      <c r="C41" s="6">
        <v>694</v>
      </c>
      <c r="D41" s="6">
        <v>316</v>
      </c>
      <c r="E41" s="6">
        <v>197</v>
      </c>
      <c r="F41" s="6">
        <v>929</v>
      </c>
      <c r="G41" s="6">
        <v>891</v>
      </c>
      <c r="H41" s="41">
        <v>-4.0904198062432728E-2</v>
      </c>
      <c r="J41" s="16" t="s">
        <v>46</v>
      </c>
      <c r="K41" s="6">
        <v>1766</v>
      </c>
      <c r="L41" s="6">
        <v>1915</v>
      </c>
      <c r="M41" s="6">
        <v>1507</v>
      </c>
      <c r="N41" s="6">
        <v>707</v>
      </c>
      <c r="O41" s="6">
        <v>3273</v>
      </c>
      <c r="P41" s="6">
        <v>2622</v>
      </c>
      <c r="Q41" s="42">
        <v>-0.19890009165902844</v>
      </c>
      <c r="R41"/>
    </row>
    <row r="42" spans="1:18" ht="15" customHeight="1">
      <c r="A42" s="16" t="s">
        <v>47</v>
      </c>
      <c r="B42" s="6">
        <v>1950</v>
      </c>
      <c r="C42" s="6">
        <v>2087</v>
      </c>
      <c r="D42" s="6">
        <v>262</v>
      </c>
      <c r="E42" s="6">
        <v>213</v>
      </c>
      <c r="F42" s="6">
        <v>2212</v>
      </c>
      <c r="G42" s="6">
        <v>2300</v>
      </c>
      <c r="H42" s="41">
        <v>3.9783001808318286E-2</v>
      </c>
      <c r="J42" s="16" t="s">
        <v>47</v>
      </c>
      <c r="K42" s="6">
        <v>3624</v>
      </c>
      <c r="L42" s="6">
        <v>3686</v>
      </c>
      <c r="M42" s="6">
        <v>984</v>
      </c>
      <c r="N42" s="6">
        <v>455</v>
      </c>
      <c r="O42" s="6">
        <v>4608</v>
      </c>
      <c r="P42" s="6">
        <v>4141</v>
      </c>
      <c r="Q42" s="42">
        <v>-0.10134548611111116</v>
      </c>
      <c r="R42"/>
    </row>
    <row r="43" spans="1:18" ht="15" customHeight="1">
      <c r="A43" s="16" t="s">
        <v>48</v>
      </c>
      <c r="B43" s="6">
        <v>6438</v>
      </c>
      <c r="C43" s="6">
        <v>6377</v>
      </c>
      <c r="D43" s="6">
        <v>903</v>
      </c>
      <c r="E43" s="6">
        <v>889</v>
      </c>
      <c r="F43" s="6">
        <v>7341</v>
      </c>
      <c r="G43" s="6">
        <v>7266</v>
      </c>
      <c r="H43" s="41">
        <v>-1.0216591744993897E-2</v>
      </c>
      <c r="J43" s="16" t="s">
        <v>48</v>
      </c>
      <c r="K43" s="6">
        <v>20196</v>
      </c>
      <c r="L43" s="6">
        <v>17746</v>
      </c>
      <c r="M43" s="6">
        <v>3492</v>
      </c>
      <c r="N43" s="6">
        <v>3450</v>
      </c>
      <c r="O43" s="6">
        <v>23688</v>
      </c>
      <c r="P43" s="6">
        <v>21196</v>
      </c>
      <c r="Q43" s="42">
        <v>-0.10520094562647753</v>
      </c>
      <c r="R43"/>
    </row>
    <row r="44" spans="1:18" ht="15" customHeight="1">
      <c r="A44" s="16" t="s">
        <v>49</v>
      </c>
      <c r="B44" s="6">
        <v>0</v>
      </c>
      <c r="C44" s="6">
        <v>0</v>
      </c>
      <c r="D44" s="6">
        <v>0</v>
      </c>
      <c r="E44" s="6">
        <v>0</v>
      </c>
      <c r="F44" s="6">
        <v>0</v>
      </c>
      <c r="G44" s="6">
        <v>0</v>
      </c>
      <c r="H44" s="41" t="s">
        <v>376</v>
      </c>
      <c r="J44" s="16" t="s">
        <v>49</v>
      </c>
      <c r="K44" s="6">
        <v>0</v>
      </c>
      <c r="L44" s="6">
        <v>0</v>
      </c>
      <c r="M44" s="6">
        <v>0</v>
      </c>
      <c r="N44" s="6">
        <v>0</v>
      </c>
      <c r="O44" s="6">
        <v>0</v>
      </c>
      <c r="P44" s="6">
        <v>0</v>
      </c>
      <c r="Q44" s="42" t="s">
        <v>376</v>
      </c>
      <c r="R44"/>
    </row>
    <row r="45" spans="1:18" ht="15" customHeight="1">
      <c r="A45" s="16" t="s">
        <v>50</v>
      </c>
      <c r="B45" s="6">
        <v>0</v>
      </c>
      <c r="C45" s="6">
        <v>0</v>
      </c>
      <c r="D45" s="6">
        <v>0</v>
      </c>
      <c r="E45" s="6">
        <v>0</v>
      </c>
      <c r="F45" s="6">
        <v>0</v>
      </c>
      <c r="G45" s="6">
        <v>0</v>
      </c>
      <c r="H45" s="41" t="s">
        <v>376</v>
      </c>
      <c r="J45" s="16" t="s">
        <v>50</v>
      </c>
      <c r="K45" s="6">
        <v>0</v>
      </c>
      <c r="L45" s="6">
        <v>0</v>
      </c>
      <c r="M45" s="6">
        <v>0</v>
      </c>
      <c r="N45" s="6">
        <v>0</v>
      </c>
      <c r="O45" s="6">
        <v>0</v>
      </c>
      <c r="P45" s="6">
        <v>0</v>
      </c>
      <c r="Q45" s="42" t="s">
        <v>376</v>
      </c>
      <c r="R45"/>
    </row>
    <row r="46" spans="1:18" ht="15" customHeight="1">
      <c r="A46" s="16" t="s">
        <v>51</v>
      </c>
      <c r="B46" s="6">
        <v>0</v>
      </c>
      <c r="C46" s="6">
        <v>0</v>
      </c>
      <c r="D46" s="6">
        <v>0</v>
      </c>
      <c r="E46" s="6">
        <v>0</v>
      </c>
      <c r="F46" s="6">
        <v>0</v>
      </c>
      <c r="G46" s="6">
        <v>0</v>
      </c>
      <c r="H46" s="41" t="s">
        <v>376</v>
      </c>
      <c r="J46" s="16" t="s">
        <v>51</v>
      </c>
      <c r="K46" s="6">
        <v>0</v>
      </c>
      <c r="L46" s="6">
        <v>0</v>
      </c>
      <c r="M46" s="6">
        <v>0</v>
      </c>
      <c r="N46" s="6">
        <v>0</v>
      </c>
      <c r="O46" s="6">
        <v>0</v>
      </c>
      <c r="P46" s="6">
        <v>0</v>
      </c>
      <c r="Q46" s="42" t="s">
        <v>376</v>
      </c>
      <c r="R46"/>
    </row>
    <row r="47" spans="1:18" ht="15" customHeight="1">
      <c r="A47" s="16" t="s">
        <v>52</v>
      </c>
      <c r="B47" s="6">
        <v>7715</v>
      </c>
      <c r="C47" s="6">
        <v>7498</v>
      </c>
      <c r="D47" s="6">
        <v>790</v>
      </c>
      <c r="E47" s="6">
        <v>450</v>
      </c>
      <c r="F47" s="6">
        <v>8505</v>
      </c>
      <c r="G47" s="6">
        <v>7948</v>
      </c>
      <c r="H47" s="41">
        <v>-6.5490887713109958E-2</v>
      </c>
      <c r="J47" s="16" t="s">
        <v>52</v>
      </c>
      <c r="K47" s="6">
        <v>18841</v>
      </c>
      <c r="L47" s="6">
        <v>17644</v>
      </c>
      <c r="M47" s="6">
        <v>2667</v>
      </c>
      <c r="N47" s="6">
        <v>1651</v>
      </c>
      <c r="O47" s="6">
        <v>21508</v>
      </c>
      <c r="P47" s="6">
        <v>19295</v>
      </c>
      <c r="Q47" s="42">
        <v>-0.10289194718244377</v>
      </c>
      <c r="R47"/>
    </row>
    <row r="48" spans="1:18" ht="15" customHeight="1">
      <c r="A48" s="16" t="s">
        <v>53</v>
      </c>
      <c r="B48" s="6">
        <v>0</v>
      </c>
      <c r="C48" s="6">
        <v>0</v>
      </c>
      <c r="D48" s="6">
        <v>0</v>
      </c>
      <c r="E48" s="6">
        <v>0</v>
      </c>
      <c r="F48" s="6">
        <v>0</v>
      </c>
      <c r="G48" s="6">
        <v>0</v>
      </c>
      <c r="H48" s="41" t="s">
        <v>376</v>
      </c>
      <c r="J48" s="16" t="s">
        <v>53</v>
      </c>
      <c r="K48" s="6">
        <v>0</v>
      </c>
      <c r="L48" s="6">
        <v>0</v>
      </c>
      <c r="M48" s="6">
        <v>0</v>
      </c>
      <c r="N48" s="6">
        <v>0</v>
      </c>
      <c r="O48" s="6">
        <v>0</v>
      </c>
      <c r="P48" s="6">
        <v>0</v>
      </c>
      <c r="Q48" s="42" t="s">
        <v>376</v>
      </c>
      <c r="R48"/>
    </row>
    <row r="49" spans="1:18" ht="15" customHeight="1">
      <c r="A49" s="38"/>
      <c r="B49" s="39"/>
      <c r="C49" s="39"/>
      <c r="D49" s="39"/>
      <c r="E49" s="39"/>
      <c r="F49" s="39"/>
      <c r="G49" s="39"/>
      <c r="H49" s="40"/>
      <c r="J49" s="38"/>
      <c r="K49" s="39"/>
      <c r="L49" s="39"/>
      <c r="M49" s="39"/>
      <c r="N49" s="39"/>
      <c r="O49" s="39"/>
      <c r="P49" s="39"/>
      <c r="Q49" s="40"/>
      <c r="R49"/>
    </row>
    <row r="50" spans="1:18" ht="15" customHeight="1">
      <c r="A50" s="48"/>
      <c r="B50" s="46"/>
      <c r="C50" s="46"/>
      <c r="D50" s="46"/>
      <c r="E50" s="46"/>
      <c r="F50" s="46"/>
      <c r="G50" s="46"/>
      <c r="H50" s="47"/>
      <c r="J50" s="48"/>
      <c r="K50" s="39"/>
      <c r="L50" s="39"/>
      <c r="M50" s="39"/>
      <c r="N50" s="39"/>
      <c r="O50" s="39"/>
      <c r="P50" s="39"/>
      <c r="Q50" s="40"/>
      <c r="R50"/>
    </row>
    <row r="51" spans="1:18" ht="15" customHeight="1">
      <c r="A51" s="13" t="s">
        <v>36</v>
      </c>
      <c r="B51" s="156">
        <v>124963</v>
      </c>
      <c r="C51" s="156">
        <v>130797</v>
      </c>
      <c r="D51" s="156">
        <v>11794</v>
      </c>
      <c r="E51" s="156">
        <v>14054</v>
      </c>
      <c r="F51" s="156">
        <v>136757</v>
      </c>
      <c r="G51" s="156">
        <v>144851</v>
      </c>
      <c r="H51" s="126">
        <v>5.918527022382758E-2</v>
      </c>
      <c r="I51" s="14"/>
      <c r="J51" s="13" t="s">
        <v>36</v>
      </c>
      <c r="K51" s="156">
        <v>459318</v>
      </c>
      <c r="L51" s="156">
        <v>510151</v>
      </c>
      <c r="M51" s="156">
        <v>38922</v>
      </c>
      <c r="N51" s="156">
        <v>45233</v>
      </c>
      <c r="O51" s="156">
        <v>498240</v>
      </c>
      <c r="P51" s="156">
        <v>555384</v>
      </c>
      <c r="Q51" s="126">
        <v>0.11469171483622342</v>
      </c>
      <c r="R51"/>
    </row>
    <row r="52" spans="1:18" ht="15" customHeight="1">
      <c r="A52" s="16" t="s">
        <v>39</v>
      </c>
      <c r="B52" s="6">
        <v>104282</v>
      </c>
      <c r="C52" s="6">
        <v>107731</v>
      </c>
      <c r="D52" s="6">
        <v>9936</v>
      </c>
      <c r="E52" s="6">
        <v>11720</v>
      </c>
      <c r="F52" s="6">
        <v>114218</v>
      </c>
      <c r="G52" s="6">
        <v>119451</v>
      </c>
      <c r="H52" s="41">
        <v>4.5815895918331684E-2</v>
      </c>
      <c r="J52" s="16" t="s">
        <v>39</v>
      </c>
      <c r="K52" s="6">
        <v>254545</v>
      </c>
      <c r="L52" s="6">
        <v>256226</v>
      </c>
      <c r="M52" s="6">
        <v>30140</v>
      </c>
      <c r="N52" s="6">
        <v>34485</v>
      </c>
      <c r="O52" s="6">
        <v>284685</v>
      </c>
      <c r="P52" s="6">
        <v>290711</v>
      </c>
      <c r="Q52" s="42">
        <v>2.1167255036268262E-2</v>
      </c>
      <c r="R52"/>
    </row>
    <row r="53" spans="1:18" ht="15" customHeight="1">
      <c r="A53" s="24" t="s">
        <v>40</v>
      </c>
      <c r="B53" s="43">
        <v>83537</v>
      </c>
      <c r="C53" s="43">
        <v>83477</v>
      </c>
      <c r="D53" s="43">
        <v>5715</v>
      </c>
      <c r="E53" s="43">
        <v>7127</v>
      </c>
      <c r="F53" s="43">
        <v>89252</v>
      </c>
      <c r="G53" s="43">
        <v>90604</v>
      </c>
      <c r="H53" s="25">
        <v>1.514811993008558E-2</v>
      </c>
      <c r="J53" s="24" t="s">
        <v>40</v>
      </c>
      <c r="K53" s="43">
        <v>211733</v>
      </c>
      <c r="L53" s="43">
        <v>209226</v>
      </c>
      <c r="M53" s="43">
        <v>18513</v>
      </c>
      <c r="N53" s="43">
        <v>22849</v>
      </c>
      <c r="O53" s="43">
        <v>230246</v>
      </c>
      <c r="P53" s="43">
        <v>232075</v>
      </c>
      <c r="Q53" s="26">
        <v>7.9436776317503011E-3</v>
      </c>
      <c r="R53"/>
    </row>
    <row r="54" spans="1:18" ht="15" customHeight="1">
      <c r="A54" s="27" t="s">
        <v>42</v>
      </c>
      <c r="B54" s="44">
        <v>16738</v>
      </c>
      <c r="C54" s="44">
        <v>21551</v>
      </c>
      <c r="D54" s="44">
        <v>2966</v>
      </c>
      <c r="E54" s="44">
        <v>3761</v>
      </c>
      <c r="F54" s="44">
        <v>19704</v>
      </c>
      <c r="G54" s="44">
        <v>25312</v>
      </c>
      <c r="H54" s="28">
        <v>0.28461226146975238</v>
      </c>
      <c r="J54" s="27" t="s">
        <v>42</v>
      </c>
      <c r="K54" s="44">
        <v>35501</v>
      </c>
      <c r="L54" s="44">
        <v>41279</v>
      </c>
      <c r="M54" s="44">
        <v>7248</v>
      </c>
      <c r="N54" s="44">
        <v>9136</v>
      </c>
      <c r="O54" s="44">
        <v>42749</v>
      </c>
      <c r="P54" s="44">
        <v>50415</v>
      </c>
      <c r="Q54" s="29">
        <v>0.17932583218320897</v>
      </c>
      <c r="R54"/>
    </row>
    <row r="55" spans="1:18" ht="15" customHeight="1">
      <c r="A55" s="30" t="s">
        <v>44</v>
      </c>
      <c r="B55" s="45">
        <v>4007</v>
      </c>
      <c r="C55" s="45">
        <v>2703</v>
      </c>
      <c r="D55" s="45">
        <v>1255</v>
      </c>
      <c r="E55" s="45">
        <v>832</v>
      </c>
      <c r="F55" s="45">
        <v>5262</v>
      </c>
      <c r="G55" s="45">
        <v>3535</v>
      </c>
      <c r="H55" s="31">
        <v>-0.32820220448498671</v>
      </c>
      <c r="J55" s="30" t="s">
        <v>44</v>
      </c>
      <c r="K55" s="45">
        <v>7311</v>
      </c>
      <c r="L55" s="45">
        <v>5721</v>
      </c>
      <c r="M55" s="45">
        <v>4379</v>
      </c>
      <c r="N55" s="45">
        <v>2500</v>
      </c>
      <c r="O55" s="45">
        <v>11690</v>
      </c>
      <c r="P55" s="45">
        <v>8221</v>
      </c>
      <c r="Q55" s="32">
        <v>-0.29674935842600514</v>
      </c>
      <c r="R55"/>
    </row>
    <row r="56" spans="1:18" ht="15" customHeight="1">
      <c r="A56" s="16" t="s">
        <v>46</v>
      </c>
      <c r="B56" s="6">
        <v>1251</v>
      </c>
      <c r="C56" s="6">
        <v>923</v>
      </c>
      <c r="D56" s="6">
        <v>224</v>
      </c>
      <c r="E56" s="6">
        <v>255</v>
      </c>
      <c r="F56" s="6">
        <v>1475</v>
      </c>
      <c r="G56" s="6">
        <v>1178</v>
      </c>
      <c r="H56" s="41">
        <v>-0.20135593220338988</v>
      </c>
      <c r="J56" s="16" t="s">
        <v>46</v>
      </c>
      <c r="K56" s="6">
        <v>2935</v>
      </c>
      <c r="L56" s="6">
        <v>2028</v>
      </c>
      <c r="M56" s="6">
        <v>668</v>
      </c>
      <c r="N56" s="6">
        <v>785</v>
      </c>
      <c r="O56" s="6">
        <v>3603</v>
      </c>
      <c r="P56" s="6">
        <v>2813</v>
      </c>
      <c r="Q56" s="42">
        <v>-0.21926172633916186</v>
      </c>
      <c r="R56"/>
    </row>
    <row r="57" spans="1:18" ht="15" customHeight="1">
      <c r="A57" s="16" t="s">
        <v>47</v>
      </c>
      <c r="B57" s="6">
        <v>398</v>
      </c>
      <c r="C57" s="6">
        <v>177</v>
      </c>
      <c r="D57" s="6">
        <v>54</v>
      </c>
      <c r="E57" s="6">
        <v>38</v>
      </c>
      <c r="F57" s="6">
        <v>452</v>
      </c>
      <c r="G57" s="6">
        <v>215</v>
      </c>
      <c r="H57" s="41">
        <v>-0.52433628318584069</v>
      </c>
      <c r="J57" s="16" t="s">
        <v>47</v>
      </c>
      <c r="K57" s="6">
        <v>742</v>
      </c>
      <c r="L57" s="6">
        <v>333</v>
      </c>
      <c r="M57" s="6">
        <v>200</v>
      </c>
      <c r="N57" s="6">
        <v>93</v>
      </c>
      <c r="O57" s="6">
        <v>942</v>
      </c>
      <c r="P57" s="6">
        <v>426</v>
      </c>
      <c r="Q57" s="42">
        <v>-0.54777070063694266</v>
      </c>
      <c r="R57"/>
    </row>
    <row r="58" spans="1:18" ht="15" customHeight="1">
      <c r="A58" s="16" t="s">
        <v>48</v>
      </c>
      <c r="B58" s="6">
        <v>543</v>
      </c>
      <c r="C58" s="6">
        <v>689</v>
      </c>
      <c r="D58" s="6">
        <v>133</v>
      </c>
      <c r="E58" s="6">
        <v>193</v>
      </c>
      <c r="F58" s="6">
        <v>676</v>
      </c>
      <c r="G58" s="6">
        <v>882</v>
      </c>
      <c r="H58" s="41">
        <v>0.30473372781065078</v>
      </c>
      <c r="J58" s="16" t="s">
        <v>48</v>
      </c>
      <c r="K58" s="6">
        <v>1863</v>
      </c>
      <c r="L58" s="6">
        <v>2143</v>
      </c>
      <c r="M58" s="6">
        <v>241</v>
      </c>
      <c r="N58" s="6">
        <v>321</v>
      </c>
      <c r="O58" s="6">
        <v>2104</v>
      </c>
      <c r="P58" s="6">
        <v>2464</v>
      </c>
      <c r="Q58" s="42">
        <v>0.17110266159695819</v>
      </c>
      <c r="R58"/>
    </row>
    <row r="59" spans="1:18" ht="15" customHeight="1">
      <c r="A59" s="16" t="s">
        <v>49</v>
      </c>
      <c r="B59" s="6">
        <v>4048</v>
      </c>
      <c r="C59" s="6">
        <v>4750</v>
      </c>
      <c r="D59" s="6">
        <v>18</v>
      </c>
      <c r="E59" s="6">
        <v>14</v>
      </c>
      <c r="F59" s="6">
        <v>4066</v>
      </c>
      <c r="G59" s="6">
        <v>4764</v>
      </c>
      <c r="H59" s="41">
        <v>0.17166748647319241</v>
      </c>
      <c r="J59" s="16" t="s">
        <v>49</v>
      </c>
      <c r="K59" s="6">
        <v>83600</v>
      </c>
      <c r="L59" s="6">
        <v>98692</v>
      </c>
      <c r="M59" s="6">
        <v>385</v>
      </c>
      <c r="N59" s="6">
        <v>289</v>
      </c>
      <c r="O59" s="6">
        <v>83985</v>
      </c>
      <c r="P59" s="6">
        <v>98981</v>
      </c>
      <c r="Q59" s="42">
        <v>0.17855569446925057</v>
      </c>
      <c r="R59"/>
    </row>
    <row r="60" spans="1:18" ht="15" customHeight="1">
      <c r="A60" s="16" t="s">
        <v>50</v>
      </c>
      <c r="B60" s="6">
        <v>5054</v>
      </c>
      <c r="C60" s="6">
        <v>7103</v>
      </c>
      <c r="D60" s="6">
        <v>23</v>
      </c>
      <c r="E60" s="6">
        <v>15</v>
      </c>
      <c r="F60" s="6">
        <v>5077</v>
      </c>
      <c r="G60" s="6">
        <v>7118</v>
      </c>
      <c r="H60" s="41">
        <v>0.40200906046878071</v>
      </c>
      <c r="J60" s="16" t="s">
        <v>50</v>
      </c>
      <c r="K60" s="6">
        <v>91740</v>
      </c>
      <c r="L60" s="6">
        <v>131337</v>
      </c>
      <c r="M60" s="6">
        <v>182</v>
      </c>
      <c r="N60" s="6">
        <v>213</v>
      </c>
      <c r="O60" s="6">
        <v>91922</v>
      </c>
      <c r="P60" s="6">
        <v>131550</v>
      </c>
      <c r="Q60" s="42">
        <v>0.43110463218815953</v>
      </c>
      <c r="R60"/>
    </row>
    <row r="61" spans="1:18" ht="15" customHeight="1">
      <c r="A61" s="16" t="s">
        <v>51</v>
      </c>
      <c r="B61" s="6">
        <v>2276</v>
      </c>
      <c r="C61" s="6">
        <v>1587</v>
      </c>
      <c r="D61" s="6">
        <v>43</v>
      </c>
      <c r="E61" s="6">
        <v>235</v>
      </c>
      <c r="F61" s="6">
        <v>2319</v>
      </c>
      <c r="G61" s="6">
        <v>1822</v>
      </c>
      <c r="H61" s="41">
        <v>-0.21431651573954291</v>
      </c>
      <c r="J61" s="16" t="s">
        <v>51</v>
      </c>
      <c r="K61" s="6">
        <v>8280</v>
      </c>
      <c r="L61" s="6">
        <v>3419</v>
      </c>
      <c r="M61" s="6">
        <v>252</v>
      </c>
      <c r="N61" s="6">
        <v>2126</v>
      </c>
      <c r="O61" s="6">
        <v>8532</v>
      </c>
      <c r="P61" s="6">
        <v>5545</v>
      </c>
      <c r="Q61" s="42">
        <v>-0.35009376465072672</v>
      </c>
      <c r="R61"/>
    </row>
    <row r="62" spans="1:18" ht="15" customHeight="1">
      <c r="A62" s="16" t="s">
        <v>52</v>
      </c>
      <c r="B62" s="6">
        <v>7083</v>
      </c>
      <c r="C62" s="6">
        <v>7648</v>
      </c>
      <c r="D62" s="6">
        <v>1363</v>
      </c>
      <c r="E62" s="6">
        <v>1538</v>
      </c>
      <c r="F62" s="6">
        <v>8446</v>
      </c>
      <c r="G62" s="6">
        <v>9186</v>
      </c>
      <c r="H62" s="41">
        <v>8.7615439261188754E-2</v>
      </c>
      <c r="J62" s="16" t="s">
        <v>52</v>
      </c>
      <c r="K62" s="6">
        <v>15490</v>
      </c>
      <c r="L62" s="6">
        <v>15291</v>
      </c>
      <c r="M62" s="6">
        <v>6854</v>
      </c>
      <c r="N62" s="6">
        <v>6631</v>
      </c>
      <c r="O62" s="6">
        <v>22344</v>
      </c>
      <c r="P62" s="6">
        <v>21922</v>
      </c>
      <c r="Q62" s="42">
        <v>-1.8886501969208713E-2</v>
      </c>
      <c r="R62"/>
    </row>
    <row r="63" spans="1:18" ht="15" customHeight="1">
      <c r="A63" s="16" t="s">
        <v>53</v>
      </c>
      <c r="B63" s="6">
        <v>28</v>
      </c>
      <c r="C63" s="6">
        <v>189</v>
      </c>
      <c r="D63" s="6">
        <v>0</v>
      </c>
      <c r="E63" s="6">
        <v>46</v>
      </c>
      <c r="F63" s="6">
        <v>28</v>
      </c>
      <c r="G63" s="6">
        <v>235</v>
      </c>
      <c r="H63" s="41" t="s">
        <v>376</v>
      </c>
      <c r="J63" s="16" t="s">
        <v>53</v>
      </c>
      <c r="K63" s="6">
        <v>123</v>
      </c>
      <c r="L63" s="6">
        <v>682</v>
      </c>
      <c r="M63" s="6">
        <v>0</v>
      </c>
      <c r="N63" s="6">
        <v>290</v>
      </c>
      <c r="O63" s="6">
        <v>123</v>
      </c>
      <c r="P63" s="6">
        <v>972</v>
      </c>
      <c r="Q63" s="42" t="s">
        <v>376</v>
      </c>
      <c r="R63"/>
    </row>
    <row r="64" spans="1:18" ht="15" customHeight="1">
      <c r="A64" s="38"/>
      <c r="B64" s="39"/>
      <c r="C64" s="39"/>
      <c r="D64" s="39"/>
      <c r="E64" s="39"/>
      <c r="F64" s="39"/>
      <c r="G64" s="39"/>
      <c r="H64" s="40"/>
      <c r="J64" s="38"/>
      <c r="K64" s="39"/>
      <c r="L64" s="39"/>
      <c r="M64" s="39"/>
      <c r="N64" s="39"/>
      <c r="O64" s="39"/>
      <c r="P64" s="39"/>
      <c r="Q64" s="40"/>
      <c r="R64"/>
    </row>
    <row r="65" spans="1:18" ht="15" customHeight="1">
      <c r="A65" s="13" t="s">
        <v>37</v>
      </c>
      <c r="B65" s="156">
        <v>91948</v>
      </c>
      <c r="C65" s="156">
        <v>92416</v>
      </c>
      <c r="D65" s="156">
        <v>7009</v>
      </c>
      <c r="E65" s="156">
        <v>7328</v>
      </c>
      <c r="F65" s="156">
        <v>98957</v>
      </c>
      <c r="G65" s="156">
        <v>99744</v>
      </c>
      <c r="H65" s="126">
        <v>7.9529492607899321E-3</v>
      </c>
      <c r="I65" s="14"/>
      <c r="J65" s="13" t="s">
        <v>37</v>
      </c>
      <c r="K65" s="156">
        <v>244249</v>
      </c>
      <c r="L65" s="156">
        <v>230309</v>
      </c>
      <c r="M65" s="156">
        <v>24357</v>
      </c>
      <c r="N65" s="156">
        <v>26022</v>
      </c>
      <c r="O65" s="156">
        <v>268606</v>
      </c>
      <c r="P65" s="156">
        <v>256331</v>
      </c>
      <c r="Q65" s="126">
        <v>-4.569890471545679E-2</v>
      </c>
      <c r="R65"/>
    </row>
    <row r="66" spans="1:18" ht="15" customHeight="1">
      <c r="A66" s="16" t="s">
        <v>39</v>
      </c>
      <c r="B66" s="6">
        <v>86094</v>
      </c>
      <c r="C66" s="6">
        <v>87692</v>
      </c>
      <c r="D66" s="6">
        <v>5829</v>
      </c>
      <c r="E66" s="6">
        <v>6284</v>
      </c>
      <c r="F66" s="6">
        <v>91923</v>
      </c>
      <c r="G66" s="6">
        <v>93976</v>
      </c>
      <c r="H66" s="41">
        <v>2.2333909902853444E-2</v>
      </c>
      <c r="J66" s="16" t="s">
        <v>39</v>
      </c>
      <c r="K66" s="6">
        <v>225207</v>
      </c>
      <c r="L66" s="6">
        <v>215713</v>
      </c>
      <c r="M66" s="6">
        <v>18138</v>
      </c>
      <c r="N66" s="6">
        <v>20435</v>
      </c>
      <c r="O66" s="6">
        <v>243345</v>
      </c>
      <c r="P66" s="6">
        <v>236148</v>
      </c>
      <c r="Q66" s="42">
        <v>-2.9575294335203117E-2</v>
      </c>
      <c r="R66"/>
    </row>
    <row r="67" spans="1:18" ht="15" customHeight="1">
      <c r="A67" s="24" t="s">
        <v>40</v>
      </c>
      <c r="B67" s="43">
        <v>76614</v>
      </c>
      <c r="C67" s="43">
        <v>78416</v>
      </c>
      <c r="D67" s="43">
        <v>3749</v>
      </c>
      <c r="E67" s="43">
        <v>4221</v>
      </c>
      <c r="F67" s="43">
        <v>80363</v>
      </c>
      <c r="G67" s="43">
        <v>82637</v>
      </c>
      <c r="H67" s="25">
        <v>2.8296604158630112E-2</v>
      </c>
      <c r="J67" s="24" t="s">
        <v>40</v>
      </c>
      <c r="K67" s="43">
        <v>197157</v>
      </c>
      <c r="L67" s="43">
        <v>198233</v>
      </c>
      <c r="M67" s="43">
        <v>13323</v>
      </c>
      <c r="N67" s="43">
        <v>15418</v>
      </c>
      <c r="O67" s="43">
        <v>210480</v>
      </c>
      <c r="P67" s="43">
        <v>213651</v>
      </c>
      <c r="Q67" s="26">
        <v>1.5065564424173283E-2</v>
      </c>
      <c r="R67"/>
    </row>
    <row r="68" spans="1:18" ht="15" customHeight="1">
      <c r="A68" s="27" t="s">
        <v>42</v>
      </c>
      <c r="B68" s="44">
        <v>9450</v>
      </c>
      <c r="C68" s="44">
        <v>9200</v>
      </c>
      <c r="D68" s="44">
        <v>2066</v>
      </c>
      <c r="E68" s="44">
        <v>2055</v>
      </c>
      <c r="F68" s="44">
        <v>11516</v>
      </c>
      <c r="G68" s="44">
        <v>11255</v>
      </c>
      <c r="H68" s="28">
        <v>-2.266411948593261E-2</v>
      </c>
      <c r="J68" s="27" t="s">
        <v>42</v>
      </c>
      <c r="K68" s="44">
        <v>27965</v>
      </c>
      <c r="L68" s="44">
        <v>17267</v>
      </c>
      <c r="M68" s="44">
        <v>4761</v>
      </c>
      <c r="N68" s="44">
        <v>4995</v>
      </c>
      <c r="O68" s="44">
        <v>32726</v>
      </c>
      <c r="P68" s="44">
        <v>22262</v>
      </c>
      <c r="Q68" s="29">
        <v>-0.31974576789097353</v>
      </c>
      <c r="R68"/>
    </row>
    <row r="69" spans="1:18" ht="15" customHeight="1">
      <c r="A69" s="30" t="s">
        <v>44</v>
      </c>
      <c r="B69" s="45">
        <v>30</v>
      </c>
      <c r="C69" s="45">
        <v>76</v>
      </c>
      <c r="D69" s="45">
        <v>14</v>
      </c>
      <c r="E69" s="45">
        <v>8</v>
      </c>
      <c r="F69" s="45">
        <v>44</v>
      </c>
      <c r="G69" s="45">
        <v>84</v>
      </c>
      <c r="H69" s="31">
        <v>0.90909090909090917</v>
      </c>
      <c r="J69" s="30" t="s">
        <v>44</v>
      </c>
      <c r="K69" s="45">
        <v>85</v>
      </c>
      <c r="L69" s="45">
        <v>213</v>
      </c>
      <c r="M69" s="45">
        <v>54</v>
      </c>
      <c r="N69" s="45">
        <v>22</v>
      </c>
      <c r="O69" s="45">
        <v>139</v>
      </c>
      <c r="P69" s="45">
        <v>235</v>
      </c>
      <c r="Q69" s="32">
        <v>0.69064748201438841</v>
      </c>
      <c r="R69"/>
    </row>
    <row r="70" spans="1:18" ht="15" customHeight="1">
      <c r="A70" s="16" t="s">
        <v>46</v>
      </c>
      <c r="B70" s="6">
        <v>1180</v>
      </c>
      <c r="C70" s="6">
        <v>926</v>
      </c>
      <c r="D70" s="6">
        <v>275</v>
      </c>
      <c r="E70" s="6">
        <v>200</v>
      </c>
      <c r="F70" s="6">
        <v>1455</v>
      </c>
      <c r="G70" s="6">
        <v>1126</v>
      </c>
      <c r="H70" s="41">
        <v>-0.22611683848797248</v>
      </c>
      <c r="J70" s="16" t="s">
        <v>46</v>
      </c>
      <c r="K70" s="6">
        <v>3726</v>
      </c>
      <c r="L70" s="6">
        <v>2746</v>
      </c>
      <c r="M70" s="6">
        <v>1344</v>
      </c>
      <c r="N70" s="6">
        <v>1082</v>
      </c>
      <c r="O70" s="6">
        <v>5070</v>
      </c>
      <c r="P70" s="6">
        <v>3828</v>
      </c>
      <c r="Q70" s="42">
        <v>-0.24497041420118348</v>
      </c>
      <c r="R70"/>
    </row>
    <row r="71" spans="1:18" ht="15" customHeight="1">
      <c r="A71" s="16" t="s">
        <v>47</v>
      </c>
      <c r="B71" s="6">
        <v>137</v>
      </c>
      <c r="C71" s="6">
        <v>22</v>
      </c>
      <c r="D71" s="6">
        <v>33</v>
      </c>
      <c r="E71" s="6">
        <v>3</v>
      </c>
      <c r="F71" s="6">
        <v>170</v>
      </c>
      <c r="G71" s="6">
        <v>25</v>
      </c>
      <c r="H71" s="41">
        <v>-0.8529411764705882</v>
      </c>
      <c r="J71" s="16" t="s">
        <v>47</v>
      </c>
      <c r="K71" s="6">
        <v>479</v>
      </c>
      <c r="L71" s="6">
        <v>75</v>
      </c>
      <c r="M71" s="6">
        <v>188</v>
      </c>
      <c r="N71" s="6">
        <v>3</v>
      </c>
      <c r="O71" s="6">
        <v>667</v>
      </c>
      <c r="P71" s="6">
        <v>78</v>
      </c>
      <c r="Q71" s="42">
        <v>-0.88305847076461763</v>
      </c>
      <c r="R71"/>
    </row>
    <row r="72" spans="1:18" ht="15" customHeight="1">
      <c r="A72" s="16" t="s">
        <v>48</v>
      </c>
      <c r="B72" s="6">
        <v>1267</v>
      </c>
      <c r="C72" s="6">
        <v>487</v>
      </c>
      <c r="D72" s="6">
        <v>54</v>
      </c>
      <c r="E72" s="6">
        <v>66</v>
      </c>
      <c r="F72" s="6">
        <v>1321</v>
      </c>
      <c r="G72" s="6">
        <v>553</v>
      </c>
      <c r="H72" s="41">
        <v>-0.5813777441332324</v>
      </c>
      <c r="J72" s="16" t="s">
        <v>48</v>
      </c>
      <c r="K72" s="6">
        <v>4138</v>
      </c>
      <c r="L72" s="6">
        <v>1459</v>
      </c>
      <c r="M72" s="6">
        <v>167</v>
      </c>
      <c r="N72" s="6">
        <v>447</v>
      </c>
      <c r="O72" s="6">
        <v>4305</v>
      </c>
      <c r="P72" s="6">
        <v>1906</v>
      </c>
      <c r="Q72" s="42">
        <v>-0.55725900116144023</v>
      </c>
      <c r="R72"/>
    </row>
    <row r="73" spans="1:18" ht="15" customHeight="1">
      <c r="A73" s="16" t="s">
        <v>49</v>
      </c>
      <c r="B73" s="6">
        <v>0</v>
      </c>
      <c r="C73" s="6">
        <v>0</v>
      </c>
      <c r="D73" s="6">
        <v>0</v>
      </c>
      <c r="E73" s="6">
        <v>0</v>
      </c>
      <c r="F73" s="6">
        <v>0</v>
      </c>
      <c r="G73" s="6">
        <v>0</v>
      </c>
      <c r="H73" s="41" t="s">
        <v>376</v>
      </c>
      <c r="J73" s="16" t="s">
        <v>49</v>
      </c>
      <c r="K73" s="6">
        <v>0</v>
      </c>
      <c r="L73" s="6">
        <v>0</v>
      </c>
      <c r="M73" s="6">
        <v>0</v>
      </c>
      <c r="N73" s="6">
        <v>0</v>
      </c>
      <c r="O73" s="6">
        <v>0</v>
      </c>
      <c r="P73" s="6">
        <v>0</v>
      </c>
      <c r="Q73" s="42" t="s">
        <v>376</v>
      </c>
      <c r="R73"/>
    </row>
    <row r="74" spans="1:18" ht="15" customHeight="1">
      <c r="A74" s="16" t="s">
        <v>50</v>
      </c>
      <c r="B74" s="6">
        <v>0</v>
      </c>
      <c r="C74" s="6">
        <v>0</v>
      </c>
      <c r="D74" s="6">
        <v>0</v>
      </c>
      <c r="E74" s="6">
        <v>0</v>
      </c>
      <c r="F74" s="6">
        <v>0</v>
      </c>
      <c r="G74" s="6">
        <v>0</v>
      </c>
      <c r="H74" s="41" t="s">
        <v>376</v>
      </c>
      <c r="J74" s="16" t="s">
        <v>50</v>
      </c>
      <c r="K74" s="6">
        <v>0</v>
      </c>
      <c r="L74" s="6">
        <v>0</v>
      </c>
      <c r="M74" s="6">
        <v>0</v>
      </c>
      <c r="N74" s="6">
        <v>0</v>
      </c>
      <c r="O74" s="6">
        <v>0</v>
      </c>
      <c r="P74" s="6">
        <v>0</v>
      </c>
      <c r="Q74" s="42" t="s">
        <v>376</v>
      </c>
      <c r="R74"/>
    </row>
    <row r="75" spans="1:18" ht="15" customHeight="1">
      <c r="A75" s="16" t="s">
        <v>51</v>
      </c>
      <c r="B75" s="6">
        <v>336</v>
      </c>
      <c r="C75" s="6">
        <v>544</v>
      </c>
      <c r="D75" s="6">
        <v>174</v>
      </c>
      <c r="E75" s="6">
        <v>69</v>
      </c>
      <c r="F75" s="6">
        <v>510</v>
      </c>
      <c r="G75" s="6">
        <v>613</v>
      </c>
      <c r="H75" s="41">
        <v>0.20196078431372544</v>
      </c>
      <c r="J75" s="16" t="s">
        <v>51</v>
      </c>
      <c r="K75" s="6">
        <v>1014</v>
      </c>
      <c r="L75" s="6">
        <v>1566</v>
      </c>
      <c r="M75" s="6">
        <v>707</v>
      </c>
      <c r="N75" s="6">
        <v>199</v>
      </c>
      <c r="O75" s="6">
        <v>1721</v>
      </c>
      <c r="P75" s="6">
        <v>1765</v>
      </c>
      <c r="Q75" s="42">
        <v>2.5566531086577582E-2</v>
      </c>
      <c r="R75"/>
    </row>
    <row r="76" spans="1:18" ht="15" customHeight="1">
      <c r="A76" s="16" t="s">
        <v>52</v>
      </c>
      <c r="B76" s="6">
        <v>2912</v>
      </c>
      <c r="C76" s="6">
        <v>2745</v>
      </c>
      <c r="D76" s="6">
        <v>636</v>
      </c>
      <c r="E76" s="6">
        <v>706</v>
      </c>
      <c r="F76" s="6">
        <v>3548</v>
      </c>
      <c r="G76" s="6">
        <v>3451</v>
      </c>
      <c r="H76" s="41">
        <v>-2.733934611048483E-2</v>
      </c>
      <c r="J76" s="16" t="s">
        <v>52</v>
      </c>
      <c r="K76" s="6">
        <v>9607</v>
      </c>
      <c r="L76" s="6">
        <v>8750</v>
      </c>
      <c r="M76" s="6">
        <v>3778</v>
      </c>
      <c r="N76" s="6">
        <v>3856</v>
      </c>
      <c r="O76" s="6">
        <v>13385</v>
      </c>
      <c r="P76" s="6">
        <v>12606</v>
      </c>
      <c r="Q76" s="42">
        <v>-5.8199477026522173E-2</v>
      </c>
      <c r="R76"/>
    </row>
    <row r="77" spans="1:18" ht="15" customHeight="1">
      <c r="A77" s="16" t="s">
        <v>53</v>
      </c>
      <c r="B77" s="6">
        <v>22</v>
      </c>
      <c r="C77" s="6">
        <v>0</v>
      </c>
      <c r="D77" s="6">
        <v>8</v>
      </c>
      <c r="E77" s="6">
        <v>0</v>
      </c>
      <c r="F77" s="6">
        <v>30</v>
      </c>
      <c r="G77" s="6">
        <v>0</v>
      </c>
      <c r="H77" s="41" t="s">
        <v>376</v>
      </c>
      <c r="J77" s="16" t="s">
        <v>53</v>
      </c>
      <c r="K77" s="6">
        <v>78</v>
      </c>
      <c r="L77" s="6">
        <v>0</v>
      </c>
      <c r="M77" s="6">
        <v>35</v>
      </c>
      <c r="N77" s="6">
        <v>0</v>
      </c>
      <c r="O77" s="6">
        <v>113</v>
      </c>
      <c r="P77" s="6">
        <v>0</v>
      </c>
      <c r="Q77" s="42" t="s">
        <v>376</v>
      </c>
      <c r="R77"/>
    </row>
    <row r="78" spans="1:18" ht="15" customHeight="1">
      <c r="A78" s="38"/>
      <c r="B78" s="39"/>
      <c r="C78" s="39"/>
      <c r="D78" s="39"/>
      <c r="E78" s="39"/>
      <c r="F78" s="39"/>
      <c r="G78" s="39"/>
      <c r="H78" s="40"/>
      <c r="J78" s="38"/>
      <c r="K78" s="39"/>
      <c r="L78" s="39"/>
      <c r="M78" s="39"/>
      <c r="N78" s="39"/>
      <c r="O78" s="39"/>
      <c r="P78" s="39"/>
      <c r="Q78" s="40"/>
      <c r="R78"/>
    </row>
    <row r="79" spans="1:18" ht="15" customHeight="1">
      <c r="A79" s="13" t="s">
        <v>38</v>
      </c>
      <c r="B79" s="156">
        <v>47780</v>
      </c>
      <c r="C79" s="156">
        <v>48572</v>
      </c>
      <c r="D79" s="156">
        <v>5848</v>
      </c>
      <c r="E79" s="156">
        <v>6333</v>
      </c>
      <c r="F79" s="156">
        <v>53628</v>
      </c>
      <c r="G79" s="156">
        <v>54905</v>
      </c>
      <c r="H79" s="126">
        <v>2.3812187663160955E-2</v>
      </c>
      <c r="I79" s="14"/>
      <c r="J79" s="13" t="s">
        <v>38</v>
      </c>
      <c r="K79" s="156">
        <v>109644</v>
      </c>
      <c r="L79" s="156">
        <v>105619</v>
      </c>
      <c r="M79" s="156">
        <v>18772</v>
      </c>
      <c r="N79" s="156">
        <v>17905</v>
      </c>
      <c r="O79" s="156">
        <v>128416</v>
      </c>
      <c r="P79" s="156">
        <v>123524</v>
      </c>
      <c r="Q79" s="126">
        <v>-3.8094941440318997E-2</v>
      </c>
      <c r="R79"/>
    </row>
    <row r="80" spans="1:18" ht="15" customHeight="1">
      <c r="A80" s="16" t="s">
        <v>39</v>
      </c>
      <c r="B80" s="6">
        <v>42990</v>
      </c>
      <c r="C80" s="6">
        <v>42860</v>
      </c>
      <c r="D80" s="6">
        <v>4387</v>
      </c>
      <c r="E80" s="6">
        <v>4754</v>
      </c>
      <c r="F80" s="6">
        <v>47377</v>
      </c>
      <c r="G80" s="6">
        <v>47614</v>
      </c>
      <c r="H80" s="41">
        <v>5.0024273381599205E-3</v>
      </c>
      <c r="J80" s="16" t="s">
        <v>39</v>
      </c>
      <c r="K80" s="6">
        <v>92178</v>
      </c>
      <c r="L80" s="6">
        <v>86580</v>
      </c>
      <c r="M80" s="6">
        <v>13443</v>
      </c>
      <c r="N80" s="6">
        <v>12284</v>
      </c>
      <c r="O80" s="6">
        <v>105621</v>
      </c>
      <c r="P80" s="6">
        <v>98864</v>
      </c>
      <c r="Q80" s="42">
        <v>-6.3974020317929203E-2</v>
      </c>
      <c r="R80"/>
    </row>
    <row r="81" spans="1:18" ht="15" customHeight="1">
      <c r="A81" s="24" t="s">
        <v>40</v>
      </c>
      <c r="B81" s="43">
        <v>33604</v>
      </c>
      <c r="C81" s="43">
        <v>33805</v>
      </c>
      <c r="D81" s="43">
        <v>2829</v>
      </c>
      <c r="E81" s="43">
        <v>3235</v>
      </c>
      <c r="F81" s="43">
        <v>36433</v>
      </c>
      <c r="G81" s="43">
        <v>37040</v>
      </c>
      <c r="H81" s="25">
        <v>1.6660719677215718E-2</v>
      </c>
      <c r="J81" s="24" t="s">
        <v>40</v>
      </c>
      <c r="K81" s="43">
        <v>68108</v>
      </c>
      <c r="L81" s="43">
        <v>66230</v>
      </c>
      <c r="M81" s="43">
        <v>7678</v>
      </c>
      <c r="N81" s="43">
        <v>7616</v>
      </c>
      <c r="O81" s="43">
        <v>75786</v>
      </c>
      <c r="P81" s="43">
        <v>73846</v>
      </c>
      <c r="Q81" s="26">
        <v>-2.5598395482015146E-2</v>
      </c>
      <c r="R81"/>
    </row>
    <row r="82" spans="1:18" ht="15" customHeight="1">
      <c r="A82" s="27" t="s">
        <v>42</v>
      </c>
      <c r="B82" s="44">
        <v>8711</v>
      </c>
      <c r="C82" s="44">
        <v>8365</v>
      </c>
      <c r="D82" s="44">
        <v>1343</v>
      </c>
      <c r="E82" s="44">
        <v>1421</v>
      </c>
      <c r="F82" s="44">
        <v>10054</v>
      </c>
      <c r="G82" s="44">
        <v>9786</v>
      </c>
      <c r="H82" s="28">
        <v>-2.6656057290630586E-2</v>
      </c>
      <c r="J82" s="27" t="s">
        <v>42</v>
      </c>
      <c r="K82" s="44">
        <v>21054</v>
      </c>
      <c r="L82" s="44">
        <v>18868</v>
      </c>
      <c r="M82" s="44">
        <v>4171</v>
      </c>
      <c r="N82" s="44">
        <v>3815</v>
      </c>
      <c r="O82" s="44">
        <v>25225</v>
      </c>
      <c r="P82" s="44">
        <v>22683</v>
      </c>
      <c r="Q82" s="29">
        <v>-0.10077304261645192</v>
      </c>
      <c r="R82"/>
    </row>
    <row r="83" spans="1:18" ht="15" customHeight="1">
      <c r="A83" s="30" t="s">
        <v>44</v>
      </c>
      <c r="B83" s="45">
        <v>675</v>
      </c>
      <c r="C83" s="45">
        <v>690</v>
      </c>
      <c r="D83" s="45">
        <v>215</v>
      </c>
      <c r="E83" s="45">
        <v>98</v>
      </c>
      <c r="F83" s="45">
        <v>890</v>
      </c>
      <c r="G83" s="45">
        <v>788</v>
      </c>
      <c r="H83" s="31">
        <v>-0.11460674157303374</v>
      </c>
      <c r="J83" s="30" t="s">
        <v>44</v>
      </c>
      <c r="K83" s="45">
        <v>3016</v>
      </c>
      <c r="L83" s="45">
        <v>1482</v>
      </c>
      <c r="M83" s="45">
        <v>1594</v>
      </c>
      <c r="N83" s="45">
        <v>853</v>
      </c>
      <c r="O83" s="45">
        <v>4610</v>
      </c>
      <c r="P83" s="45">
        <v>2335</v>
      </c>
      <c r="Q83" s="32">
        <v>-0.49349240780911063</v>
      </c>
      <c r="R83"/>
    </row>
    <row r="84" spans="1:18" ht="15" customHeight="1">
      <c r="A84" s="16" t="s">
        <v>46</v>
      </c>
      <c r="B84" s="6">
        <v>630</v>
      </c>
      <c r="C84" s="6">
        <v>743</v>
      </c>
      <c r="D84" s="6">
        <v>157</v>
      </c>
      <c r="E84" s="6">
        <v>167</v>
      </c>
      <c r="F84" s="6">
        <v>787</v>
      </c>
      <c r="G84" s="6">
        <v>910</v>
      </c>
      <c r="H84" s="41">
        <v>0.15628970775095308</v>
      </c>
      <c r="J84" s="16" t="s">
        <v>46</v>
      </c>
      <c r="K84" s="6">
        <v>2134</v>
      </c>
      <c r="L84" s="6">
        <v>2075</v>
      </c>
      <c r="M84" s="6">
        <v>757</v>
      </c>
      <c r="N84" s="6">
        <v>641</v>
      </c>
      <c r="O84" s="6">
        <v>2891</v>
      </c>
      <c r="P84" s="6">
        <v>2716</v>
      </c>
      <c r="Q84" s="42">
        <v>-6.0532687651331685E-2</v>
      </c>
      <c r="R84"/>
    </row>
    <row r="85" spans="1:18" ht="15" customHeight="1">
      <c r="A85" s="16" t="s">
        <v>47</v>
      </c>
      <c r="B85" s="6">
        <v>143</v>
      </c>
      <c r="C85" s="6">
        <v>51</v>
      </c>
      <c r="D85" s="6">
        <v>28</v>
      </c>
      <c r="E85" s="6">
        <v>19</v>
      </c>
      <c r="F85" s="6">
        <v>171</v>
      </c>
      <c r="G85" s="6">
        <v>70</v>
      </c>
      <c r="H85" s="41">
        <v>-0.59064327485380119</v>
      </c>
      <c r="J85" s="16" t="s">
        <v>47</v>
      </c>
      <c r="K85" s="6">
        <v>373</v>
      </c>
      <c r="L85" s="6">
        <v>102</v>
      </c>
      <c r="M85" s="6">
        <v>90</v>
      </c>
      <c r="N85" s="6">
        <v>30</v>
      </c>
      <c r="O85" s="6">
        <v>463</v>
      </c>
      <c r="P85" s="6">
        <v>132</v>
      </c>
      <c r="Q85" s="42">
        <v>-0.71490280777537796</v>
      </c>
      <c r="R85"/>
    </row>
    <row r="86" spans="1:18" ht="15" customHeight="1">
      <c r="A86" s="16" t="s">
        <v>48</v>
      </c>
      <c r="B86" s="6">
        <v>1653</v>
      </c>
      <c r="C86" s="6">
        <v>1618</v>
      </c>
      <c r="D86" s="6">
        <v>492</v>
      </c>
      <c r="E86" s="6">
        <v>534</v>
      </c>
      <c r="F86" s="6">
        <v>2145</v>
      </c>
      <c r="G86" s="6">
        <v>2152</v>
      </c>
      <c r="H86" s="41">
        <v>3.2634032634033527E-3</v>
      </c>
      <c r="J86" s="16" t="s">
        <v>48</v>
      </c>
      <c r="K86" s="6">
        <v>7189</v>
      </c>
      <c r="L86" s="6">
        <v>6655</v>
      </c>
      <c r="M86" s="6">
        <v>1509</v>
      </c>
      <c r="N86" s="6">
        <v>1441</v>
      </c>
      <c r="O86" s="6">
        <v>8698</v>
      </c>
      <c r="P86" s="6">
        <v>8096</v>
      </c>
      <c r="Q86" s="42">
        <v>-6.9211312945504755E-2</v>
      </c>
      <c r="R86"/>
    </row>
    <row r="87" spans="1:18" ht="15" customHeight="1">
      <c r="A87" s="16" t="s">
        <v>49</v>
      </c>
      <c r="B87" s="6">
        <v>0</v>
      </c>
      <c r="C87" s="6">
        <v>0</v>
      </c>
      <c r="D87" s="6">
        <v>0</v>
      </c>
      <c r="E87" s="6">
        <v>0</v>
      </c>
      <c r="F87" s="6">
        <v>0</v>
      </c>
      <c r="G87" s="6">
        <v>0</v>
      </c>
      <c r="H87" s="41" t="s">
        <v>376</v>
      </c>
      <c r="I87" s="110"/>
      <c r="J87" s="16" t="s">
        <v>49</v>
      </c>
      <c r="K87" s="6">
        <v>0</v>
      </c>
      <c r="L87" s="6">
        <v>0</v>
      </c>
      <c r="M87" s="6">
        <v>0</v>
      </c>
      <c r="N87" s="6">
        <v>0</v>
      </c>
      <c r="O87" s="6">
        <v>0</v>
      </c>
      <c r="P87" s="6">
        <v>0</v>
      </c>
      <c r="Q87" s="42" t="s">
        <v>376</v>
      </c>
      <c r="R87"/>
    </row>
    <row r="88" spans="1:18" ht="15" customHeight="1">
      <c r="A88" s="16" t="s">
        <v>50</v>
      </c>
      <c r="B88" s="6">
        <v>0</v>
      </c>
      <c r="C88" s="6">
        <v>0</v>
      </c>
      <c r="D88" s="6">
        <v>0</v>
      </c>
      <c r="E88" s="6">
        <v>0</v>
      </c>
      <c r="F88" s="6">
        <v>0</v>
      </c>
      <c r="G88" s="6">
        <v>0</v>
      </c>
      <c r="H88" s="41" t="s">
        <v>376</v>
      </c>
      <c r="I88" s="110"/>
      <c r="J88" s="16" t="s">
        <v>50</v>
      </c>
      <c r="K88" s="6">
        <v>0</v>
      </c>
      <c r="L88" s="6">
        <v>0</v>
      </c>
      <c r="M88" s="6">
        <v>0</v>
      </c>
      <c r="N88" s="6">
        <v>0</v>
      </c>
      <c r="O88" s="6">
        <v>0</v>
      </c>
      <c r="P88" s="6">
        <v>0</v>
      </c>
      <c r="Q88" s="42" t="s">
        <v>376</v>
      </c>
      <c r="R88"/>
    </row>
    <row r="89" spans="1:18" ht="15" customHeight="1">
      <c r="A89" s="16" t="s">
        <v>51</v>
      </c>
      <c r="B89" s="6">
        <v>0</v>
      </c>
      <c r="C89" s="6">
        <v>0</v>
      </c>
      <c r="D89" s="6">
        <v>0</v>
      </c>
      <c r="E89" s="6">
        <v>0</v>
      </c>
      <c r="F89" s="6">
        <v>0</v>
      </c>
      <c r="G89" s="6">
        <v>0</v>
      </c>
      <c r="H89" s="41" t="s">
        <v>376</v>
      </c>
      <c r="J89" s="16" t="s">
        <v>51</v>
      </c>
      <c r="K89" s="6">
        <v>0</v>
      </c>
      <c r="L89" s="6">
        <v>0</v>
      </c>
      <c r="M89" s="6">
        <v>0</v>
      </c>
      <c r="N89" s="6">
        <v>0</v>
      </c>
      <c r="O89" s="6">
        <v>0</v>
      </c>
      <c r="P89" s="6">
        <v>0</v>
      </c>
      <c r="Q89" s="42" t="s">
        <v>376</v>
      </c>
      <c r="R89"/>
    </row>
    <row r="90" spans="1:18" ht="15" customHeight="1">
      <c r="A90" s="16" t="s">
        <v>52</v>
      </c>
      <c r="B90" s="6">
        <v>2364</v>
      </c>
      <c r="C90" s="6">
        <v>3300</v>
      </c>
      <c r="D90" s="6">
        <v>784</v>
      </c>
      <c r="E90" s="6">
        <v>859</v>
      </c>
      <c r="F90" s="6">
        <v>3148</v>
      </c>
      <c r="G90" s="6">
        <v>4159</v>
      </c>
      <c r="H90" s="41">
        <v>0.3211562897077509</v>
      </c>
      <c r="J90" s="16" t="s">
        <v>52</v>
      </c>
      <c r="K90" s="6">
        <v>7770</v>
      </c>
      <c r="L90" s="6">
        <v>10207</v>
      </c>
      <c r="M90" s="6">
        <v>2973</v>
      </c>
      <c r="N90" s="6">
        <v>3509</v>
      </c>
      <c r="O90" s="6">
        <v>10743</v>
      </c>
      <c r="P90" s="6">
        <v>13716</v>
      </c>
      <c r="Q90" s="42">
        <v>0.27673834124546226</v>
      </c>
      <c r="R90"/>
    </row>
    <row r="91" spans="1:18" ht="15" customHeight="1">
      <c r="A91" s="16" t="s">
        <v>53</v>
      </c>
      <c r="B91" s="6">
        <v>0</v>
      </c>
      <c r="C91" s="6">
        <v>0</v>
      </c>
      <c r="D91" s="6">
        <v>0</v>
      </c>
      <c r="E91" s="6">
        <v>0</v>
      </c>
      <c r="F91" s="6">
        <v>0</v>
      </c>
      <c r="G91" s="6">
        <v>0</v>
      </c>
      <c r="H91" s="41" t="s">
        <v>376</v>
      </c>
      <c r="J91" s="16" t="s">
        <v>53</v>
      </c>
      <c r="K91" s="6">
        <v>0</v>
      </c>
      <c r="L91" s="6">
        <v>0</v>
      </c>
      <c r="M91" s="6">
        <v>0</v>
      </c>
      <c r="N91" s="6">
        <v>0</v>
      </c>
      <c r="O91" s="6">
        <v>0</v>
      </c>
      <c r="P91" s="6">
        <v>0</v>
      </c>
      <c r="Q91" s="42" t="s">
        <v>376</v>
      </c>
      <c r="R91"/>
    </row>
    <row r="92" spans="1:18" ht="15" customHeight="1">
      <c r="A92" s="38"/>
      <c r="B92" s="49"/>
      <c r="C92" s="49"/>
      <c r="D92" s="49"/>
      <c r="E92" s="49"/>
      <c r="F92" s="49"/>
      <c r="G92" s="49"/>
      <c r="H92" s="40"/>
      <c r="K92" s="49"/>
      <c r="L92" s="49"/>
      <c r="M92" s="49"/>
      <c r="N92" s="49"/>
      <c r="O92" s="49"/>
      <c r="P92" s="49"/>
      <c r="Q92" s="40"/>
      <c r="R92"/>
    </row>
    <row r="93" spans="1:18" ht="15" customHeight="1">
      <c r="B93" s="50"/>
      <c r="C93" s="50"/>
      <c r="D93" s="50"/>
      <c r="E93" s="50"/>
      <c r="F93" s="50"/>
      <c r="G93" s="50"/>
      <c r="K93" s="50"/>
      <c r="L93" s="50"/>
      <c r="M93" s="50"/>
      <c r="N93" s="50"/>
      <c r="O93" s="50"/>
      <c r="P93" s="50"/>
    </row>
    <row r="94" spans="1:18" ht="15" customHeight="1">
      <c r="B94" s="50"/>
      <c r="C94" s="50"/>
      <c r="D94" s="50"/>
      <c r="E94" s="50"/>
      <c r="F94" s="50"/>
      <c r="G94" s="50"/>
      <c r="K94" s="50"/>
      <c r="L94" s="50"/>
      <c r="M94" s="50"/>
      <c r="N94" s="50"/>
      <c r="O94" s="50"/>
      <c r="P94" s="50"/>
    </row>
    <row r="95" spans="1:18" ht="13.9" customHeight="1">
      <c r="B95" s="50"/>
      <c r="C95" s="50"/>
      <c r="D95" s="50"/>
      <c r="E95" s="50"/>
      <c r="F95" s="50"/>
      <c r="G95" s="50"/>
    </row>
    <row r="96" spans="1:18" ht="13.9" customHeight="1">
      <c r="B96" s="50"/>
      <c r="C96" s="50"/>
      <c r="D96" s="50"/>
      <c r="E96" s="50"/>
      <c r="F96" s="50"/>
      <c r="G96" s="50"/>
    </row>
    <row r="97" spans="2:7">
      <c r="B97" s="50"/>
      <c r="C97" s="50"/>
      <c r="D97" s="50"/>
      <c r="E97" s="50"/>
      <c r="F97" s="50"/>
      <c r="G97" s="50"/>
    </row>
    <row r="98" spans="2:7">
      <c r="B98" s="50"/>
      <c r="C98" s="50"/>
      <c r="D98" s="50"/>
      <c r="E98" s="50"/>
      <c r="F98" s="50"/>
      <c r="G98" s="50"/>
    </row>
    <row r="99" spans="2:7">
      <c r="B99" s="50"/>
      <c r="C99" s="50"/>
      <c r="D99" s="50"/>
      <c r="E99" s="50"/>
      <c r="F99" s="50"/>
      <c r="G99" s="50"/>
    </row>
    <row r="100" spans="2:7">
      <c r="B100" s="50"/>
      <c r="C100" s="50"/>
      <c r="D100" s="50"/>
      <c r="E100" s="50"/>
      <c r="F100" s="50"/>
      <c r="G100" s="50"/>
    </row>
    <row r="101" spans="2:7">
      <c r="B101" s="50"/>
      <c r="C101" s="50"/>
      <c r="D101" s="50"/>
      <c r="E101" s="50"/>
      <c r="F101" s="50"/>
      <c r="G101" s="50"/>
    </row>
    <row r="102" spans="2:7">
      <c r="B102" s="50"/>
      <c r="C102" s="50"/>
      <c r="D102" s="50"/>
      <c r="E102" s="50"/>
      <c r="F102" s="50"/>
      <c r="G102" s="50"/>
    </row>
    <row r="103" spans="2:7">
      <c r="B103" s="50"/>
      <c r="C103" s="50"/>
      <c r="D103" s="50"/>
      <c r="E103" s="50"/>
      <c r="F103" s="50"/>
      <c r="G103" s="50"/>
    </row>
    <row r="104" spans="2:7">
      <c r="B104" s="50"/>
      <c r="C104" s="50"/>
      <c r="D104" s="50"/>
      <c r="E104" s="50"/>
      <c r="F104" s="50"/>
      <c r="G104" s="50"/>
    </row>
    <row r="105" spans="2:7">
      <c r="B105" s="50"/>
      <c r="C105" s="50"/>
      <c r="D105" s="50"/>
      <c r="E105" s="50"/>
      <c r="F105" s="50"/>
      <c r="G105" s="50"/>
    </row>
    <row r="106" spans="2:7">
      <c r="B106" s="50"/>
      <c r="C106" s="50"/>
      <c r="D106" s="50"/>
      <c r="E106" s="50"/>
      <c r="F106" s="50"/>
      <c r="G106" s="50"/>
    </row>
    <row r="107" spans="2:7">
      <c r="B107" s="50"/>
      <c r="C107" s="50"/>
      <c r="D107" s="50"/>
      <c r="E107" s="50"/>
      <c r="F107" s="50"/>
      <c r="G107" s="50"/>
    </row>
    <row r="108" spans="2:7">
      <c r="B108" s="50"/>
      <c r="C108" s="50"/>
      <c r="D108" s="50"/>
      <c r="E108" s="50"/>
      <c r="F108" s="50"/>
      <c r="G108" s="50"/>
    </row>
    <row r="109" spans="2:7">
      <c r="B109" s="50"/>
      <c r="C109" s="50"/>
      <c r="D109" s="50"/>
      <c r="E109" s="50"/>
      <c r="F109" s="50"/>
      <c r="G109" s="50"/>
    </row>
    <row r="110" spans="2:7">
      <c r="B110" s="50"/>
      <c r="C110" s="50"/>
      <c r="D110" s="50"/>
      <c r="E110" s="50"/>
      <c r="F110" s="50"/>
      <c r="G110" s="50"/>
    </row>
    <row r="111" spans="2:7">
      <c r="B111" s="50"/>
      <c r="C111" s="50"/>
      <c r="D111" s="50"/>
      <c r="E111" s="50"/>
      <c r="F111" s="50"/>
      <c r="G111" s="50"/>
    </row>
    <row r="112" spans="2:7">
      <c r="B112" s="50"/>
      <c r="C112" s="50"/>
      <c r="D112" s="50"/>
      <c r="E112" s="50"/>
      <c r="F112" s="50"/>
      <c r="G112" s="50"/>
    </row>
    <row r="113" spans="2:7">
      <c r="B113" s="50"/>
      <c r="C113" s="50"/>
      <c r="D113" s="50"/>
      <c r="E113" s="50"/>
      <c r="F113" s="50"/>
      <c r="G113" s="50"/>
    </row>
    <row r="114" spans="2:7">
      <c r="B114" s="50"/>
      <c r="C114" s="50"/>
      <c r="D114" s="50"/>
      <c r="E114" s="50"/>
      <c r="F114" s="50"/>
      <c r="G114" s="50"/>
    </row>
  </sheetData>
  <mergeCells count="10">
    <mergeCell ref="A4:A6"/>
    <mergeCell ref="J4:J6"/>
    <mergeCell ref="B4:H4"/>
    <mergeCell ref="K4:Q4"/>
    <mergeCell ref="B5:C5"/>
    <mergeCell ref="D5:E5"/>
    <mergeCell ref="F5:H5"/>
    <mergeCell ref="K5:L5"/>
    <mergeCell ref="M5:N5"/>
    <mergeCell ref="O5:Q5"/>
  </mergeCells>
  <phoneticPr fontId="0" type="noConversion"/>
  <pageMargins left="0.39370078740157483" right="0.39370078740157483" top="0.70866141732283472" bottom="7.874015748031496E-2" header="0.51181102362204722" footer="0.11811023622047245"/>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R50"/>
  <sheetViews>
    <sheetView zoomScale="80" zoomScaleNormal="80" workbookViewId="0">
      <selection activeCell="S1" sqref="S1"/>
    </sheetView>
  </sheetViews>
  <sheetFormatPr baseColWidth="10" defaultColWidth="11.7109375" defaultRowHeight="15"/>
  <cols>
    <col min="1" max="1" width="25.5703125" style="1" customWidth="1"/>
    <col min="2" max="2" width="14.42578125" style="1" customWidth="1"/>
    <col min="3" max="4" width="13.7109375" style="1" customWidth="1"/>
    <col min="5" max="5" width="15.42578125" style="1" customWidth="1"/>
    <col min="6" max="7" width="13.7109375" style="1" customWidth="1"/>
    <col min="8" max="8" width="15.42578125" style="1" customWidth="1"/>
    <col min="9" max="9" width="7.140625" style="1" customWidth="1"/>
    <col min="10" max="10" width="26.85546875" style="1" customWidth="1"/>
    <col min="11" max="11" width="14.140625" style="1" customWidth="1"/>
    <col min="12" max="13" width="13.7109375" style="1" customWidth="1"/>
    <col min="14" max="14" width="15.28515625" style="1" customWidth="1"/>
    <col min="15" max="16" width="13.7109375" style="1" customWidth="1"/>
    <col min="17" max="17" width="15.5703125" style="1" customWidth="1"/>
    <col min="18" max="16384" width="11.7109375" style="1"/>
  </cols>
  <sheetData>
    <row r="1" spans="1:18" ht="17.45" customHeight="1">
      <c r="A1" s="101" t="s">
        <v>307</v>
      </c>
      <c r="B1" s="102"/>
      <c r="C1" s="102"/>
      <c r="D1" s="102"/>
      <c r="E1" s="102"/>
      <c r="F1" s="102"/>
      <c r="G1" s="102"/>
      <c r="H1" s="102"/>
      <c r="J1" s="101" t="s">
        <v>308</v>
      </c>
      <c r="K1" s="102"/>
      <c r="L1" s="102"/>
      <c r="M1" s="102"/>
      <c r="N1" s="102"/>
      <c r="O1" s="102"/>
      <c r="P1" s="102"/>
      <c r="Q1" s="102"/>
    </row>
    <row r="2" spans="1:18" ht="15" customHeight="1">
      <c r="A2" s="103"/>
      <c r="B2" s="103"/>
      <c r="C2" s="103"/>
      <c r="D2" s="103"/>
      <c r="E2" s="103"/>
      <c r="F2" s="103"/>
      <c r="G2" s="103"/>
      <c r="H2" s="103"/>
      <c r="J2" s="103"/>
      <c r="K2" s="103"/>
      <c r="L2" s="103"/>
      <c r="M2" s="103"/>
      <c r="N2" s="103"/>
      <c r="O2" s="103"/>
      <c r="P2" s="103"/>
      <c r="Q2" s="103"/>
    </row>
    <row r="3" spans="1:18" s="100" customFormat="1" ht="35.450000000000003" customHeight="1">
      <c r="A3" s="157" t="s">
        <v>30</v>
      </c>
      <c r="B3" s="270" t="s">
        <v>32</v>
      </c>
      <c r="C3" s="271" t="s">
        <v>33</v>
      </c>
      <c r="D3" s="271" t="s">
        <v>34</v>
      </c>
      <c r="E3" s="271" t="s">
        <v>35</v>
      </c>
      <c r="F3" s="271" t="s">
        <v>36</v>
      </c>
      <c r="G3" s="271" t="s">
        <v>37</v>
      </c>
      <c r="H3" s="271" t="s">
        <v>38</v>
      </c>
      <c r="J3" s="157" t="s">
        <v>30</v>
      </c>
      <c r="K3" s="158" t="s">
        <v>32</v>
      </c>
      <c r="L3" s="159" t="s">
        <v>33</v>
      </c>
      <c r="M3" s="159" t="s">
        <v>34</v>
      </c>
      <c r="N3" s="159" t="s">
        <v>35</v>
      </c>
      <c r="O3" s="159" t="s">
        <v>36</v>
      </c>
      <c r="P3" s="159" t="s">
        <v>37</v>
      </c>
      <c r="Q3" s="159" t="s">
        <v>38</v>
      </c>
    </row>
    <row r="4" spans="1:18" ht="15" customHeight="1">
      <c r="K4" s="104"/>
      <c r="L4" s="104"/>
      <c r="M4" s="104"/>
      <c r="N4" s="104"/>
      <c r="O4" s="104"/>
      <c r="P4" s="104"/>
      <c r="Q4" s="104"/>
    </row>
    <row r="5" spans="1:18" ht="15" customHeight="1">
      <c r="A5" s="38" t="s">
        <v>372</v>
      </c>
      <c r="B5" s="83">
        <v>1139528</v>
      </c>
      <c r="C5" s="83">
        <v>661942</v>
      </c>
      <c r="D5" s="83">
        <v>29298</v>
      </c>
      <c r="E5" s="83">
        <v>148788</v>
      </c>
      <c r="F5" s="83">
        <v>144851</v>
      </c>
      <c r="G5" s="83">
        <v>99744</v>
      </c>
      <c r="H5" s="83">
        <v>54905</v>
      </c>
      <c r="I5" s="7"/>
      <c r="J5" s="38" t="s">
        <v>372</v>
      </c>
      <c r="K5" s="83">
        <v>3146244</v>
      </c>
      <c r="L5" s="83">
        <v>1724664</v>
      </c>
      <c r="M5" s="83">
        <v>153740</v>
      </c>
      <c r="N5" s="83">
        <v>332601</v>
      </c>
      <c r="O5" s="83">
        <v>555384</v>
      </c>
      <c r="P5" s="83">
        <v>256331</v>
      </c>
      <c r="Q5" s="83">
        <v>123524</v>
      </c>
    </row>
    <row r="6" spans="1:18" ht="15" customHeight="1">
      <c r="A6" s="91" t="s">
        <v>32</v>
      </c>
      <c r="B6" s="79">
        <v>73273</v>
      </c>
      <c r="C6" s="79">
        <v>32087</v>
      </c>
      <c r="D6" s="79">
        <v>3196</v>
      </c>
      <c r="E6" s="79">
        <v>11077</v>
      </c>
      <c r="F6" s="79">
        <v>13950</v>
      </c>
      <c r="G6" s="79">
        <v>9122</v>
      </c>
      <c r="H6" s="79">
        <v>3841</v>
      </c>
      <c r="J6" s="91" t="s">
        <v>32</v>
      </c>
      <c r="K6" s="79">
        <v>195590</v>
      </c>
      <c r="L6" s="79">
        <v>82946</v>
      </c>
      <c r="M6" s="79">
        <v>13159</v>
      </c>
      <c r="N6" s="79">
        <v>21004</v>
      </c>
      <c r="O6" s="79">
        <v>51440</v>
      </c>
      <c r="P6" s="79">
        <v>19522</v>
      </c>
      <c r="Q6" s="79">
        <v>7519</v>
      </c>
      <c r="R6" s="7"/>
    </row>
    <row r="7" spans="1:18" ht="15" customHeight="1">
      <c r="A7" s="91" t="s">
        <v>199</v>
      </c>
      <c r="B7" s="79">
        <v>37614</v>
      </c>
      <c r="C7" s="79">
        <v>14867</v>
      </c>
      <c r="D7" s="79">
        <v>1594</v>
      </c>
      <c r="E7" s="79">
        <v>5909</v>
      </c>
      <c r="F7" s="79">
        <v>5172</v>
      </c>
      <c r="G7" s="79">
        <v>6498</v>
      </c>
      <c r="H7" s="79">
        <v>3574</v>
      </c>
      <c r="J7" s="91" t="s">
        <v>199</v>
      </c>
      <c r="K7" s="79">
        <v>101648</v>
      </c>
      <c r="L7" s="79">
        <v>35970</v>
      </c>
      <c r="M7" s="79">
        <v>5842</v>
      </c>
      <c r="N7" s="79">
        <v>13877</v>
      </c>
      <c r="O7" s="79">
        <v>22283</v>
      </c>
      <c r="P7" s="79">
        <v>16549</v>
      </c>
      <c r="Q7" s="79">
        <v>7127</v>
      </c>
      <c r="R7" s="7"/>
    </row>
    <row r="8" spans="1:18" ht="15" customHeight="1">
      <c r="A8" s="91" t="s">
        <v>228</v>
      </c>
      <c r="B8" s="79">
        <v>240712</v>
      </c>
      <c r="C8" s="79">
        <v>116183</v>
      </c>
      <c r="D8" s="79">
        <v>4351</v>
      </c>
      <c r="E8" s="79">
        <v>50720</v>
      </c>
      <c r="F8" s="79">
        <v>32250</v>
      </c>
      <c r="G8" s="79">
        <v>26049</v>
      </c>
      <c r="H8" s="79">
        <v>11159</v>
      </c>
      <c r="J8" s="91" t="s">
        <v>228</v>
      </c>
      <c r="K8" s="79">
        <v>644641</v>
      </c>
      <c r="L8" s="79">
        <v>281970</v>
      </c>
      <c r="M8" s="79">
        <v>35917</v>
      </c>
      <c r="N8" s="79">
        <v>107560</v>
      </c>
      <c r="O8" s="79">
        <v>130569</v>
      </c>
      <c r="P8" s="79">
        <v>64014</v>
      </c>
      <c r="Q8" s="79">
        <v>24611</v>
      </c>
      <c r="R8" s="7"/>
    </row>
    <row r="9" spans="1:18" ht="15" customHeight="1">
      <c r="A9" s="91" t="s">
        <v>229</v>
      </c>
      <c r="B9" s="79">
        <v>105696</v>
      </c>
      <c r="C9" s="79">
        <v>68324</v>
      </c>
      <c r="D9" s="79">
        <v>2512</v>
      </c>
      <c r="E9" s="79">
        <v>17462</v>
      </c>
      <c r="F9" s="79">
        <v>7198</v>
      </c>
      <c r="G9" s="79">
        <v>5713</v>
      </c>
      <c r="H9" s="79">
        <v>4487</v>
      </c>
      <c r="J9" s="91" t="s">
        <v>229</v>
      </c>
      <c r="K9" s="79">
        <v>284435</v>
      </c>
      <c r="L9" s="79">
        <v>171931</v>
      </c>
      <c r="M9" s="79">
        <v>12973</v>
      </c>
      <c r="N9" s="79">
        <v>45970</v>
      </c>
      <c r="O9" s="79">
        <v>26703</v>
      </c>
      <c r="P9" s="79">
        <v>16199</v>
      </c>
      <c r="Q9" s="79">
        <v>10659</v>
      </c>
      <c r="R9" s="7"/>
    </row>
    <row r="10" spans="1:18" ht="15" customHeight="1">
      <c r="A10" s="91" t="s">
        <v>230</v>
      </c>
      <c r="B10" s="79">
        <v>27336</v>
      </c>
      <c r="C10" s="79">
        <v>16729</v>
      </c>
      <c r="D10" s="79">
        <v>649</v>
      </c>
      <c r="E10" s="79">
        <v>2679</v>
      </c>
      <c r="F10" s="79">
        <v>2720</v>
      </c>
      <c r="G10" s="79">
        <v>2274</v>
      </c>
      <c r="H10" s="79">
        <v>2285</v>
      </c>
      <c r="J10" s="91" t="s">
        <v>230</v>
      </c>
      <c r="K10" s="79">
        <v>79442</v>
      </c>
      <c r="L10" s="79">
        <v>44210</v>
      </c>
      <c r="M10" s="79">
        <v>2970</v>
      </c>
      <c r="N10" s="79">
        <v>6971</v>
      </c>
      <c r="O10" s="79">
        <v>11929</v>
      </c>
      <c r="P10" s="79">
        <v>7271</v>
      </c>
      <c r="Q10" s="79">
        <v>6091</v>
      </c>
      <c r="R10" s="7"/>
    </row>
    <row r="11" spans="1:18" ht="15" customHeight="1">
      <c r="A11" s="91" t="s">
        <v>231</v>
      </c>
      <c r="B11" s="79">
        <v>147484</v>
      </c>
      <c r="C11" s="79">
        <v>67236</v>
      </c>
      <c r="D11" s="79">
        <v>2599</v>
      </c>
      <c r="E11" s="79">
        <v>24616</v>
      </c>
      <c r="F11" s="79">
        <v>20812</v>
      </c>
      <c r="G11" s="79">
        <v>20372</v>
      </c>
      <c r="H11" s="79">
        <v>11849</v>
      </c>
      <c r="J11" s="91" t="s">
        <v>231</v>
      </c>
      <c r="K11" s="79">
        <v>378558</v>
      </c>
      <c r="L11" s="79">
        <v>166847</v>
      </c>
      <c r="M11" s="79">
        <v>14357</v>
      </c>
      <c r="N11" s="79">
        <v>50230</v>
      </c>
      <c r="O11" s="79">
        <v>81109</v>
      </c>
      <c r="P11" s="79">
        <v>44883</v>
      </c>
      <c r="Q11" s="79">
        <v>21132</v>
      </c>
      <c r="R11" s="7"/>
    </row>
    <row r="12" spans="1:18" ht="15" customHeight="1">
      <c r="A12" s="91" t="s">
        <v>200</v>
      </c>
      <c r="B12" s="79">
        <v>17635</v>
      </c>
      <c r="C12" s="79">
        <v>10783</v>
      </c>
      <c r="D12" s="79">
        <v>764</v>
      </c>
      <c r="E12" s="79">
        <v>1226</v>
      </c>
      <c r="F12" s="79">
        <v>2107</v>
      </c>
      <c r="G12" s="79">
        <v>1659</v>
      </c>
      <c r="H12" s="79">
        <v>1096</v>
      </c>
      <c r="J12" s="91" t="s">
        <v>200</v>
      </c>
      <c r="K12" s="79">
        <v>63227</v>
      </c>
      <c r="L12" s="79">
        <v>35002</v>
      </c>
      <c r="M12" s="79">
        <v>4067</v>
      </c>
      <c r="N12" s="79">
        <v>3470</v>
      </c>
      <c r="O12" s="79">
        <v>10982</v>
      </c>
      <c r="P12" s="79">
        <v>6294</v>
      </c>
      <c r="Q12" s="79">
        <v>3412</v>
      </c>
      <c r="R12" s="7"/>
    </row>
    <row r="13" spans="1:18" ht="15" customHeight="1">
      <c r="A13" s="91" t="s">
        <v>232</v>
      </c>
      <c r="B13" s="79">
        <v>7102</v>
      </c>
      <c r="C13" s="79">
        <v>4512</v>
      </c>
      <c r="D13" s="79">
        <v>350</v>
      </c>
      <c r="E13" s="79">
        <v>703</v>
      </c>
      <c r="F13" s="79">
        <v>686</v>
      </c>
      <c r="G13" s="79">
        <v>444</v>
      </c>
      <c r="H13" s="79">
        <v>407</v>
      </c>
      <c r="J13" s="91" t="s">
        <v>232</v>
      </c>
      <c r="K13" s="79">
        <v>23842</v>
      </c>
      <c r="L13" s="79">
        <v>12957</v>
      </c>
      <c r="M13" s="79">
        <v>2256</v>
      </c>
      <c r="N13" s="79">
        <v>1915</v>
      </c>
      <c r="O13" s="79">
        <v>3692</v>
      </c>
      <c r="P13" s="79">
        <v>1619</v>
      </c>
      <c r="Q13" s="79">
        <v>1403</v>
      </c>
      <c r="R13" s="7"/>
    </row>
    <row r="14" spans="1:18" ht="15" customHeight="1">
      <c r="A14" s="91" t="s">
        <v>55</v>
      </c>
      <c r="B14" s="79">
        <v>225549</v>
      </c>
      <c r="C14" s="79">
        <v>116026</v>
      </c>
      <c r="D14" s="79">
        <v>8530</v>
      </c>
      <c r="E14" s="79">
        <v>24932</v>
      </c>
      <c r="F14" s="79">
        <v>45902</v>
      </c>
      <c r="G14" s="79">
        <v>20285</v>
      </c>
      <c r="H14" s="79">
        <v>9874</v>
      </c>
      <c r="J14" s="91" t="s">
        <v>55</v>
      </c>
      <c r="K14" s="79">
        <v>640530</v>
      </c>
      <c r="L14" s="79">
        <v>288491</v>
      </c>
      <c r="M14" s="79">
        <v>48619</v>
      </c>
      <c r="N14" s="79">
        <v>54353</v>
      </c>
      <c r="O14" s="79">
        <v>171444</v>
      </c>
      <c r="P14" s="79">
        <v>53958</v>
      </c>
      <c r="Q14" s="79">
        <v>23665</v>
      </c>
      <c r="R14" s="7"/>
    </row>
    <row r="15" spans="1:18" ht="15" customHeight="1">
      <c r="A15" s="91" t="s">
        <v>56</v>
      </c>
      <c r="B15" s="79">
        <v>106446</v>
      </c>
      <c r="C15" s="79">
        <v>91879</v>
      </c>
      <c r="D15" s="79">
        <v>1613</v>
      </c>
      <c r="E15" s="79">
        <v>2801</v>
      </c>
      <c r="F15" s="79">
        <v>4878</v>
      </c>
      <c r="G15" s="79">
        <v>2588</v>
      </c>
      <c r="H15" s="79">
        <v>2687</v>
      </c>
      <c r="J15" s="91" t="s">
        <v>56</v>
      </c>
      <c r="K15" s="79">
        <v>404507</v>
      </c>
      <c r="L15" s="79">
        <v>353845</v>
      </c>
      <c r="M15" s="79">
        <v>4322</v>
      </c>
      <c r="N15" s="79">
        <v>9428</v>
      </c>
      <c r="O15" s="79">
        <v>16942</v>
      </c>
      <c r="P15" s="79">
        <v>10911</v>
      </c>
      <c r="Q15" s="79">
        <v>9059</v>
      </c>
      <c r="R15" s="7"/>
    </row>
    <row r="16" spans="1:18" ht="15" customHeight="1">
      <c r="A16" s="91" t="s">
        <v>61</v>
      </c>
      <c r="B16" s="79">
        <v>9412</v>
      </c>
      <c r="C16" s="79">
        <v>7359</v>
      </c>
      <c r="D16" s="79">
        <v>363</v>
      </c>
      <c r="E16" s="79">
        <v>310</v>
      </c>
      <c r="F16" s="79">
        <v>722</v>
      </c>
      <c r="G16" s="79">
        <v>364</v>
      </c>
      <c r="H16" s="79">
        <v>294</v>
      </c>
      <c r="J16" s="91" t="s">
        <v>61</v>
      </c>
      <c r="K16" s="79">
        <v>29860</v>
      </c>
      <c r="L16" s="79">
        <v>22847</v>
      </c>
      <c r="M16" s="79">
        <v>994</v>
      </c>
      <c r="N16" s="79">
        <v>900</v>
      </c>
      <c r="O16" s="79">
        <v>2401</v>
      </c>
      <c r="P16" s="79">
        <v>1632</v>
      </c>
      <c r="Q16" s="79">
        <v>1086</v>
      </c>
      <c r="R16" s="7"/>
    </row>
    <row r="17" spans="1:18" ht="15" customHeight="1">
      <c r="A17" s="91" t="s">
        <v>62</v>
      </c>
      <c r="B17" s="79">
        <v>20301</v>
      </c>
      <c r="C17" s="79">
        <v>13533</v>
      </c>
      <c r="D17" s="79">
        <v>367</v>
      </c>
      <c r="E17" s="79">
        <v>2969</v>
      </c>
      <c r="F17" s="79">
        <v>1718</v>
      </c>
      <c r="G17" s="79">
        <v>1003</v>
      </c>
      <c r="H17" s="79">
        <v>711</v>
      </c>
      <c r="J17" s="91" t="s">
        <v>62</v>
      </c>
      <c r="K17" s="79">
        <v>45934</v>
      </c>
      <c r="L17" s="79">
        <v>27600</v>
      </c>
      <c r="M17" s="79">
        <v>1116</v>
      </c>
      <c r="N17" s="79">
        <v>7683</v>
      </c>
      <c r="O17" s="79">
        <v>5203</v>
      </c>
      <c r="P17" s="79">
        <v>2670</v>
      </c>
      <c r="Q17" s="79">
        <v>1662</v>
      </c>
      <c r="R17" s="7"/>
    </row>
    <row r="18" spans="1:18" ht="15" customHeight="1">
      <c r="A18" s="91" t="s">
        <v>66</v>
      </c>
      <c r="B18" s="79">
        <v>16116</v>
      </c>
      <c r="C18" s="79">
        <v>13695</v>
      </c>
      <c r="D18" s="79">
        <v>155</v>
      </c>
      <c r="E18" s="79">
        <v>603</v>
      </c>
      <c r="F18" s="79">
        <v>840</v>
      </c>
      <c r="G18" s="79">
        <v>439</v>
      </c>
      <c r="H18" s="79">
        <v>384</v>
      </c>
      <c r="J18" s="91" t="s">
        <v>66</v>
      </c>
      <c r="K18" s="79">
        <v>39500</v>
      </c>
      <c r="L18" s="79">
        <v>33572</v>
      </c>
      <c r="M18" s="79">
        <v>296</v>
      </c>
      <c r="N18" s="79">
        <v>1407</v>
      </c>
      <c r="O18" s="79">
        <v>2027</v>
      </c>
      <c r="P18" s="79">
        <v>1322</v>
      </c>
      <c r="Q18" s="79">
        <v>876</v>
      </c>
      <c r="R18" s="7"/>
    </row>
    <row r="19" spans="1:18" ht="15" customHeight="1">
      <c r="A19" s="91" t="s">
        <v>57</v>
      </c>
      <c r="B19" s="79">
        <v>3889</v>
      </c>
      <c r="C19" s="79">
        <v>2628</v>
      </c>
      <c r="D19" s="79">
        <v>93</v>
      </c>
      <c r="E19" s="79">
        <v>175</v>
      </c>
      <c r="F19" s="79">
        <v>441</v>
      </c>
      <c r="G19" s="79">
        <v>260</v>
      </c>
      <c r="H19" s="79">
        <v>292</v>
      </c>
      <c r="J19" s="91" t="s">
        <v>57</v>
      </c>
      <c r="K19" s="79">
        <v>10396</v>
      </c>
      <c r="L19" s="79">
        <v>7152</v>
      </c>
      <c r="M19" s="79">
        <v>238</v>
      </c>
      <c r="N19" s="79">
        <v>429</v>
      </c>
      <c r="O19" s="79">
        <v>978</v>
      </c>
      <c r="P19" s="79">
        <v>879</v>
      </c>
      <c r="Q19" s="79">
        <v>720</v>
      </c>
      <c r="R19" s="7"/>
    </row>
    <row r="20" spans="1:18" ht="15" customHeight="1">
      <c r="A20" s="91" t="s">
        <v>206</v>
      </c>
      <c r="B20" s="79">
        <v>12133</v>
      </c>
      <c r="C20" s="79">
        <v>9732</v>
      </c>
      <c r="D20" s="79">
        <v>217</v>
      </c>
      <c r="E20" s="79">
        <v>544</v>
      </c>
      <c r="F20" s="79">
        <v>819</v>
      </c>
      <c r="G20" s="79">
        <v>624</v>
      </c>
      <c r="H20" s="79">
        <v>197</v>
      </c>
      <c r="J20" s="91" t="s">
        <v>206</v>
      </c>
      <c r="K20" s="79">
        <v>26422</v>
      </c>
      <c r="L20" s="79">
        <v>19920</v>
      </c>
      <c r="M20" s="79">
        <v>589</v>
      </c>
      <c r="N20" s="79">
        <v>1231</v>
      </c>
      <c r="O20" s="79">
        <v>2330</v>
      </c>
      <c r="P20" s="79">
        <v>1927</v>
      </c>
      <c r="Q20" s="79">
        <v>425</v>
      </c>
      <c r="R20" s="7"/>
    </row>
    <row r="21" spans="1:18" ht="15" customHeight="1">
      <c r="A21" s="91" t="s">
        <v>58</v>
      </c>
      <c r="B21" s="79">
        <v>4054</v>
      </c>
      <c r="C21" s="79">
        <v>3445</v>
      </c>
      <c r="D21" s="79">
        <v>38</v>
      </c>
      <c r="E21" s="79">
        <v>141</v>
      </c>
      <c r="F21" s="79">
        <v>180</v>
      </c>
      <c r="G21" s="79">
        <v>136</v>
      </c>
      <c r="H21" s="79">
        <v>114</v>
      </c>
      <c r="J21" s="91" t="s">
        <v>58</v>
      </c>
      <c r="K21" s="79">
        <v>10980</v>
      </c>
      <c r="L21" s="79">
        <v>8837</v>
      </c>
      <c r="M21" s="79">
        <v>111</v>
      </c>
      <c r="N21" s="79">
        <v>416</v>
      </c>
      <c r="O21" s="79">
        <v>674</v>
      </c>
      <c r="P21" s="79">
        <v>583</v>
      </c>
      <c r="Q21" s="79">
        <v>359</v>
      </c>
      <c r="R21" s="7"/>
    </row>
    <row r="22" spans="1:18" ht="15" customHeight="1">
      <c r="A22" s="91" t="s">
        <v>65</v>
      </c>
      <c r="B22" s="79">
        <v>22209</v>
      </c>
      <c r="C22" s="79">
        <v>21251</v>
      </c>
      <c r="D22" s="79">
        <v>78</v>
      </c>
      <c r="E22" s="79">
        <v>172</v>
      </c>
      <c r="F22" s="79">
        <v>345</v>
      </c>
      <c r="G22" s="79">
        <v>178</v>
      </c>
      <c r="H22" s="79">
        <v>185</v>
      </c>
      <c r="J22" s="91" t="s">
        <v>65</v>
      </c>
      <c r="K22" s="79">
        <v>33642</v>
      </c>
      <c r="L22" s="79">
        <v>30710</v>
      </c>
      <c r="M22" s="79">
        <v>196</v>
      </c>
      <c r="N22" s="79">
        <v>420</v>
      </c>
      <c r="O22" s="79">
        <v>1316</v>
      </c>
      <c r="P22" s="79">
        <v>571</v>
      </c>
      <c r="Q22" s="79">
        <v>429</v>
      </c>
      <c r="R22" s="7"/>
    </row>
    <row r="23" spans="1:18" ht="15" customHeight="1">
      <c r="A23" s="91" t="s">
        <v>59</v>
      </c>
      <c r="B23" s="79">
        <v>9954</v>
      </c>
      <c r="C23" s="79">
        <v>6781</v>
      </c>
      <c r="D23" s="79">
        <v>785</v>
      </c>
      <c r="E23" s="79">
        <v>198</v>
      </c>
      <c r="F23" s="79">
        <v>1465</v>
      </c>
      <c r="G23" s="79">
        <v>397</v>
      </c>
      <c r="H23" s="79">
        <v>328</v>
      </c>
      <c r="J23" s="91" t="s">
        <v>59</v>
      </c>
      <c r="K23" s="79">
        <v>24029</v>
      </c>
      <c r="L23" s="79">
        <v>15471</v>
      </c>
      <c r="M23" s="79">
        <v>2687</v>
      </c>
      <c r="N23" s="79">
        <v>678</v>
      </c>
      <c r="O23" s="79">
        <v>3442</v>
      </c>
      <c r="P23" s="79">
        <v>1181</v>
      </c>
      <c r="Q23" s="79">
        <v>570</v>
      </c>
      <c r="R23" s="7"/>
    </row>
    <row r="24" spans="1:18" ht="15" customHeight="1">
      <c r="A24" s="91" t="s">
        <v>63</v>
      </c>
      <c r="B24" s="79">
        <v>1613</v>
      </c>
      <c r="C24" s="79">
        <v>1080</v>
      </c>
      <c r="D24" s="79">
        <v>30</v>
      </c>
      <c r="E24" s="79">
        <v>87</v>
      </c>
      <c r="F24" s="79">
        <v>273</v>
      </c>
      <c r="G24" s="79">
        <v>107</v>
      </c>
      <c r="H24" s="79">
        <v>36</v>
      </c>
      <c r="J24" s="91" t="s">
        <v>63</v>
      </c>
      <c r="K24" s="79">
        <v>4636</v>
      </c>
      <c r="L24" s="79">
        <v>3273</v>
      </c>
      <c r="M24" s="79">
        <v>62</v>
      </c>
      <c r="N24" s="79">
        <v>240</v>
      </c>
      <c r="O24" s="79">
        <v>677</v>
      </c>
      <c r="P24" s="79">
        <v>282</v>
      </c>
      <c r="Q24" s="79">
        <v>102</v>
      </c>
      <c r="R24" s="7"/>
    </row>
    <row r="25" spans="1:18" ht="15" customHeight="1">
      <c r="A25" s="91" t="s">
        <v>60</v>
      </c>
      <c r="B25" s="79">
        <v>2537</v>
      </c>
      <c r="C25" s="79">
        <v>2233</v>
      </c>
      <c r="D25" s="79">
        <v>26</v>
      </c>
      <c r="E25" s="79">
        <v>71</v>
      </c>
      <c r="F25" s="79">
        <v>122</v>
      </c>
      <c r="G25" s="79">
        <v>43</v>
      </c>
      <c r="H25" s="79">
        <v>42</v>
      </c>
      <c r="J25" s="91" t="s">
        <v>60</v>
      </c>
      <c r="K25" s="79">
        <v>5265</v>
      </c>
      <c r="L25" s="79">
        <v>4472</v>
      </c>
      <c r="M25" s="79">
        <v>79</v>
      </c>
      <c r="N25" s="79">
        <v>237</v>
      </c>
      <c r="O25" s="79">
        <v>287</v>
      </c>
      <c r="P25" s="79">
        <v>112</v>
      </c>
      <c r="Q25" s="79">
        <v>78</v>
      </c>
      <c r="R25" s="7"/>
    </row>
    <row r="26" spans="1:18" ht="15" customHeight="1">
      <c r="A26" s="91" t="s">
        <v>64</v>
      </c>
      <c r="B26" s="79">
        <v>48463</v>
      </c>
      <c r="C26" s="79">
        <v>41579</v>
      </c>
      <c r="D26" s="79">
        <v>988</v>
      </c>
      <c r="E26" s="79">
        <v>1393</v>
      </c>
      <c r="F26" s="79">
        <v>2251</v>
      </c>
      <c r="G26" s="79">
        <v>1189</v>
      </c>
      <c r="H26" s="79">
        <v>1063</v>
      </c>
      <c r="J26" s="91" t="s">
        <v>64</v>
      </c>
      <c r="K26" s="79">
        <v>99160</v>
      </c>
      <c r="L26" s="79">
        <v>76641</v>
      </c>
      <c r="M26" s="79">
        <v>2890</v>
      </c>
      <c r="N26" s="79">
        <v>4182</v>
      </c>
      <c r="O26" s="79">
        <v>8956</v>
      </c>
      <c r="P26" s="79">
        <v>3952</v>
      </c>
      <c r="Q26" s="79">
        <v>2539</v>
      </c>
      <c r="R26" s="7"/>
    </row>
    <row r="27" spans="1:18" ht="15" customHeight="1">
      <c r="A27" s="38"/>
      <c r="B27" s="58"/>
      <c r="C27" s="83"/>
      <c r="D27" s="83"/>
      <c r="E27" s="83"/>
      <c r="F27"/>
      <c r="G27"/>
      <c r="H27"/>
      <c r="I27" s="7"/>
      <c r="J27" s="38"/>
    </row>
    <row r="28" spans="1:18" ht="15" customHeight="1">
      <c r="A28" s="38" t="s">
        <v>373</v>
      </c>
      <c r="B28" s="83">
        <v>1028181</v>
      </c>
      <c r="C28" s="83">
        <v>560021</v>
      </c>
      <c r="D28" s="83">
        <v>25829</v>
      </c>
      <c r="E28" s="83">
        <v>152989</v>
      </c>
      <c r="F28" s="83">
        <v>136757</v>
      </c>
      <c r="G28" s="83">
        <v>98957</v>
      </c>
      <c r="H28" s="83">
        <v>53628</v>
      </c>
      <c r="I28" s="7"/>
      <c r="J28" s="38" t="s">
        <v>373</v>
      </c>
      <c r="K28" s="83">
        <v>2935453</v>
      </c>
      <c r="L28" s="83">
        <v>1547283</v>
      </c>
      <c r="M28" s="83">
        <v>138465</v>
      </c>
      <c r="N28" s="83">
        <v>354443</v>
      </c>
      <c r="O28" s="83">
        <v>498240</v>
      </c>
      <c r="P28" s="83">
        <v>268606</v>
      </c>
      <c r="Q28" s="83">
        <v>128416</v>
      </c>
    </row>
    <row r="29" spans="1:18" ht="15" customHeight="1">
      <c r="A29" s="91" t="s">
        <v>32</v>
      </c>
      <c r="B29" s="79">
        <v>66860</v>
      </c>
      <c r="C29" s="79">
        <v>28431</v>
      </c>
      <c r="D29" s="79">
        <v>2962</v>
      </c>
      <c r="E29" s="79">
        <v>11301</v>
      </c>
      <c r="F29" s="79">
        <v>11625</v>
      </c>
      <c r="G29" s="79">
        <v>8538</v>
      </c>
      <c r="H29" s="79">
        <v>4003</v>
      </c>
      <c r="J29" s="91" t="s">
        <v>32</v>
      </c>
      <c r="K29" s="79">
        <v>195409</v>
      </c>
      <c r="L29" s="79">
        <v>76629</v>
      </c>
      <c r="M29" s="79">
        <v>14342</v>
      </c>
      <c r="N29" s="79">
        <v>22906</v>
      </c>
      <c r="O29" s="79">
        <v>44172</v>
      </c>
      <c r="P29" s="79">
        <v>28244</v>
      </c>
      <c r="Q29" s="79">
        <v>9116</v>
      </c>
    </row>
    <row r="30" spans="1:18" ht="15" customHeight="1">
      <c r="A30" s="91" t="s">
        <v>199</v>
      </c>
      <c r="B30" s="79">
        <v>35075</v>
      </c>
      <c r="C30" s="79">
        <v>13423</v>
      </c>
      <c r="D30" s="79">
        <v>1439</v>
      </c>
      <c r="E30" s="79">
        <v>5696</v>
      </c>
      <c r="F30" s="79">
        <v>4542</v>
      </c>
      <c r="G30" s="79">
        <v>6606</v>
      </c>
      <c r="H30" s="79">
        <v>3369</v>
      </c>
      <c r="J30" s="91" t="s">
        <v>199</v>
      </c>
      <c r="K30" s="79">
        <v>96448</v>
      </c>
      <c r="L30" s="79">
        <v>34517</v>
      </c>
      <c r="M30" s="79">
        <v>5571</v>
      </c>
      <c r="N30" s="79">
        <v>14006</v>
      </c>
      <c r="O30" s="79">
        <v>18767</v>
      </c>
      <c r="P30" s="79">
        <v>17051</v>
      </c>
      <c r="Q30" s="79">
        <v>6536</v>
      </c>
    </row>
    <row r="31" spans="1:18" ht="15" customHeight="1">
      <c r="A31" s="91" t="s">
        <v>228</v>
      </c>
      <c r="B31" s="79">
        <v>215587</v>
      </c>
      <c r="C31" s="79">
        <v>98694</v>
      </c>
      <c r="D31" s="79">
        <v>4292</v>
      </c>
      <c r="E31" s="79">
        <v>50866</v>
      </c>
      <c r="F31" s="79">
        <v>25688</v>
      </c>
      <c r="G31" s="79">
        <v>25283</v>
      </c>
      <c r="H31" s="79">
        <v>10764</v>
      </c>
      <c r="J31" s="91" t="s">
        <v>228</v>
      </c>
      <c r="K31" s="79">
        <v>582152</v>
      </c>
      <c r="L31" s="79">
        <v>252614</v>
      </c>
      <c r="M31" s="79">
        <v>29981</v>
      </c>
      <c r="N31" s="79">
        <v>111961</v>
      </c>
      <c r="O31" s="79">
        <v>98864</v>
      </c>
      <c r="P31" s="79">
        <v>63873</v>
      </c>
      <c r="Q31" s="79">
        <v>24859</v>
      </c>
    </row>
    <row r="32" spans="1:18" ht="15" customHeight="1">
      <c r="A32" s="91" t="s">
        <v>229</v>
      </c>
      <c r="B32" s="79">
        <v>98170</v>
      </c>
      <c r="C32" s="79">
        <v>60478</v>
      </c>
      <c r="D32" s="79">
        <v>2438</v>
      </c>
      <c r="E32" s="79">
        <v>17931</v>
      </c>
      <c r="F32" s="79">
        <v>6841</v>
      </c>
      <c r="G32" s="79">
        <v>6265</v>
      </c>
      <c r="H32" s="79">
        <v>4217</v>
      </c>
      <c r="J32" s="91" t="s">
        <v>229</v>
      </c>
      <c r="K32" s="79">
        <v>263091</v>
      </c>
      <c r="L32" s="79">
        <v>156192</v>
      </c>
      <c r="M32" s="79">
        <v>8192</v>
      </c>
      <c r="N32" s="79">
        <v>47377</v>
      </c>
      <c r="O32" s="79">
        <v>22543</v>
      </c>
      <c r="P32" s="79">
        <v>18001</v>
      </c>
      <c r="Q32" s="79">
        <v>10786</v>
      </c>
    </row>
    <row r="33" spans="1:18" ht="15" customHeight="1">
      <c r="A33" s="91" t="s">
        <v>230</v>
      </c>
      <c r="B33" s="79">
        <v>24733</v>
      </c>
      <c r="C33" s="79">
        <v>14278</v>
      </c>
      <c r="D33" s="79">
        <v>883</v>
      </c>
      <c r="E33" s="79">
        <v>2539</v>
      </c>
      <c r="F33" s="79">
        <v>2817</v>
      </c>
      <c r="G33" s="79">
        <v>2232</v>
      </c>
      <c r="H33" s="79">
        <v>1984</v>
      </c>
      <c r="J33" s="91" t="s">
        <v>230</v>
      </c>
      <c r="K33" s="79">
        <v>72988</v>
      </c>
      <c r="L33" s="79">
        <v>40281</v>
      </c>
      <c r="M33" s="79">
        <v>2821</v>
      </c>
      <c r="N33" s="79">
        <v>7033</v>
      </c>
      <c r="O33" s="79">
        <v>10164</v>
      </c>
      <c r="P33" s="79">
        <v>7039</v>
      </c>
      <c r="Q33" s="79">
        <v>5650</v>
      </c>
    </row>
    <row r="34" spans="1:18" ht="15" customHeight="1">
      <c r="A34" s="91" t="s">
        <v>231</v>
      </c>
      <c r="B34" s="79">
        <v>137929</v>
      </c>
      <c r="C34" s="79">
        <v>60699</v>
      </c>
      <c r="D34" s="79">
        <v>2528</v>
      </c>
      <c r="E34" s="79">
        <v>24449</v>
      </c>
      <c r="F34" s="79">
        <v>18959</v>
      </c>
      <c r="G34" s="79">
        <v>20156</v>
      </c>
      <c r="H34" s="79">
        <v>11138</v>
      </c>
      <c r="J34" s="91" t="s">
        <v>231</v>
      </c>
      <c r="K34" s="79">
        <v>359710</v>
      </c>
      <c r="L34" s="79">
        <v>156587</v>
      </c>
      <c r="M34" s="79">
        <v>13908</v>
      </c>
      <c r="N34" s="79">
        <v>51723</v>
      </c>
      <c r="O34" s="79">
        <v>70797</v>
      </c>
      <c r="P34" s="79">
        <v>46055</v>
      </c>
      <c r="Q34" s="79">
        <v>20640</v>
      </c>
    </row>
    <row r="35" spans="1:18" ht="15" customHeight="1">
      <c r="A35" s="91" t="s">
        <v>200</v>
      </c>
      <c r="B35" s="79">
        <v>16409</v>
      </c>
      <c r="C35" s="79">
        <v>9651</v>
      </c>
      <c r="D35" s="79">
        <v>695</v>
      </c>
      <c r="E35" s="79">
        <v>1222</v>
      </c>
      <c r="F35" s="79">
        <v>1964</v>
      </c>
      <c r="G35" s="79">
        <v>1709</v>
      </c>
      <c r="H35" s="79">
        <v>1168</v>
      </c>
      <c r="J35" s="91" t="s">
        <v>200</v>
      </c>
      <c r="K35" s="79">
        <v>61552</v>
      </c>
      <c r="L35" s="79">
        <v>35026</v>
      </c>
      <c r="M35" s="79">
        <v>3275</v>
      </c>
      <c r="N35" s="79">
        <v>3713</v>
      </c>
      <c r="O35" s="79">
        <v>9370</v>
      </c>
      <c r="P35" s="79">
        <v>6270</v>
      </c>
      <c r="Q35" s="79">
        <v>3898</v>
      </c>
    </row>
    <row r="36" spans="1:18" ht="15" customHeight="1">
      <c r="A36" s="91" t="s">
        <v>232</v>
      </c>
      <c r="B36" s="79">
        <v>9889</v>
      </c>
      <c r="C36" s="79">
        <v>7220</v>
      </c>
      <c r="D36" s="79">
        <v>365</v>
      </c>
      <c r="E36" s="79">
        <v>582</v>
      </c>
      <c r="F36" s="79">
        <v>796</v>
      </c>
      <c r="G36" s="79">
        <v>519</v>
      </c>
      <c r="H36" s="79">
        <v>407</v>
      </c>
      <c r="J36" s="91" t="s">
        <v>232</v>
      </c>
      <c r="K36" s="79">
        <v>30100</v>
      </c>
      <c r="L36" s="79">
        <v>19868</v>
      </c>
      <c r="M36" s="79">
        <v>1896</v>
      </c>
      <c r="N36" s="79">
        <v>1617</v>
      </c>
      <c r="O36" s="79">
        <v>3315</v>
      </c>
      <c r="P36" s="79">
        <v>2007</v>
      </c>
      <c r="Q36" s="79">
        <v>1397</v>
      </c>
    </row>
    <row r="37" spans="1:18" ht="15" customHeight="1">
      <c r="A37" s="91" t="s">
        <v>55</v>
      </c>
      <c r="B37" s="79">
        <v>220065</v>
      </c>
      <c r="C37" s="79">
        <v>102011</v>
      </c>
      <c r="D37" s="79">
        <v>6475</v>
      </c>
      <c r="E37" s="79">
        <v>28478</v>
      </c>
      <c r="F37" s="79">
        <v>51731</v>
      </c>
      <c r="G37" s="79">
        <v>20640</v>
      </c>
      <c r="H37" s="79">
        <v>10730</v>
      </c>
      <c r="J37" s="91" t="s">
        <v>55</v>
      </c>
      <c r="K37" s="79">
        <v>640648</v>
      </c>
      <c r="L37" s="79">
        <v>265556</v>
      </c>
      <c r="M37" s="79">
        <v>46475</v>
      </c>
      <c r="N37" s="79">
        <v>64820</v>
      </c>
      <c r="O37" s="79">
        <v>181326</v>
      </c>
      <c r="P37" s="79">
        <v>55709</v>
      </c>
      <c r="Q37" s="79">
        <v>26762</v>
      </c>
      <c r="R37" s="85"/>
    </row>
    <row r="38" spans="1:18" ht="15" customHeight="1">
      <c r="A38" s="91" t="s">
        <v>56</v>
      </c>
      <c r="B38" s="79">
        <v>85243</v>
      </c>
      <c r="C38" s="79">
        <v>71517</v>
      </c>
      <c r="D38" s="79">
        <v>1596</v>
      </c>
      <c r="E38" s="79">
        <v>2909</v>
      </c>
      <c r="F38" s="79">
        <v>4123</v>
      </c>
      <c r="G38" s="79">
        <v>2616</v>
      </c>
      <c r="H38" s="79">
        <v>2482</v>
      </c>
      <c r="J38" s="91" t="s">
        <v>56</v>
      </c>
      <c r="K38" s="79">
        <v>356405</v>
      </c>
      <c r="L38" s="79">
        <v>307501</v>
      </c>
      <c r="M38" s="79">
        <v>4052</v>
      </c>
      <c r="N38" s="79">
        <v>9325</v>
      </c>
      <c r="O38" s="79">
        <v>15484</v>
      </c>
      <c r="P38" s="79">
        <v>10744</v>
      </c>
      <c r="Q38" s="79">
        <v>9299</v>
      </c>
      <c r="R38"/>
    </row>
    <row r="39" spans="1:18" ht="15" customHeight="1">
      <c r="A39" s="91" t="s">
        <v>61</v>
      </c>
      <c r="B39" s="79">
        <v>7983</v>
      </c>
      <c r="C39" s="79">
        <v>6123</v>
      </c>
      <c r="D39" s="79">
        <v>151</v>
      </c>
      <c r="E39" s="79">
        <v>284</v>
      </c>
      <c r="F39" s="79">
        <v>652</v>
      </c>
      <c r="G39" s="79">
        <v>322</v>
      </c>
      <c r="H39" s="79">
        <v>451</v>
      </c>
      <c r="J39" s="91" t="s">
        <v>61</v>
      </c>
      <c r="K39" s="79">
        <v>28272</v>
      </c>
      <c r="L39" s="79">
        <v>21212</v>
      </c>
      <c r="M39" s="79">
        <v>445</v>
      </c>
      <c r="N39" s="79">
        <v>740</v>
      </c>
      <c r="O39" s="79">
        <v>2730</v>
      </c>
      <c r="P39" s="79">
        <v>1446</v>
      </c>
      <c r="Q39" s="79">
        <v>1699</v>
      </c>
    </row>
    <row r="40" spans="1:18" ht="15" customHeight="1">
      <c r="A40" s="91" t="s">
        <v>62</v>
      </c>
      <c r="B40" s="79">
        <v>16220</v>
      </c>
      <c r="C40" s="79">
        <v>10442</v>
      </c>
      <c r="D40" s="79">
        <v>308</v>
      </c>
      <c r="E40" s="79">
        <v>2855</v>
      </c>
      <c r="F40" s="79">
        <v>1361</v>
      </c>
      <c r="G40" s="79">
        <v>826</v>
      </c>
      <c r="H40" s="79">
        <v>428</v>
      </c>
      <c r="J40" s="91" t="s">
        <v>62</v>
      </c>
      <c r="K40" s="79">
        <v>38666</v>
      </c>
      <c r="L40" s="79">
        <v>23110</v>
      </c>
      <c r="M40" s="79">
        <v>875</v>
      </c>
      <c r="N40" s="79">
        <v>7695</v>
      </c>
      <c r="O40" s="79">
        <v>3922</v>
      </c>
      <c r="P40" s="79">
        <v>1982</v>
      </c>
      <c r="Q40" s="79">
        <v>1082</v>
      </c>
    </row>
    <row r="41" spans="1:18" ht="15" customHeight="1">
      <c r="A41" s="91" t="s">
        <v>66</v>
      </c>
      <c r="B41" s="79">
        <v>13689</v>
      </c>
      <c r="C41" s="79">
        <v>11553</v>
      </c>
      <c r="D41" s="79">
        <v>137</v>
      </c>
      <c r="E41" s="79">
        <v>675</v>
      </c>
      <c r="F41" s="79">
        <v>645</v>
      </c>
      <c r="G41" s="79">
        <v>407</v>
      </c>
      <c r="H41" s="79">
        <v>272</v>
      </c>
      <c r="J41" s="91" t="s">
        <v>66</v>
      </c>
      <c r="K41" s="79">
        <v>34036</v>
      </c>
      <c r="L41" s="79">
        <v>28026</v>
      </c>
      <c r="M41" s="79">
        <v>342</v>
      </c>
      <c r="N41" s="79">
        <v>2135</v>
      </c>
      <c r="O41" s="79">
        <v>1711</v>
      </c>
      <c r="P41" s="79">
        <v>1237</v>
      </c>
      <c r="Q41" s="79">
        <v>585</v>
      </c>
    </row>
    <row r="42" spans="1:18" ht="15" customHeight="1">
      <c r="A42" s="91" t="s">
        <v>57</v>
      </c>
      <c r="B42" s="79">
        <v>2962</v>
      </c>
      <c r="C42" s="79">
        <v>1661</v>
      </c>
      <c r="D42" s="79">
        <v>176</v>
      </c>
      <c r="E42" s="79">
        <v>183</v>
      </c>
      <c r="F42" s="79">
        <v>447</v>
      </c>
      <c r="G42" s="79">
        <v>241</v>
      </c>
      <c r="H42" s="79">
        <v>254</v>
      </c>
      <c r="J42" s="91" t="s">
        <v>57</v>
      </c>
      <c r="K42" s="79">
        <v>7840</v>
      </c>
      <c r="L42" s="79">
        <v>4392</v>
      </c>
      <c r="M42" s="79">
        <v>394</v>
      </c>
      <c r="N42" s="79">
        <v>580</v>
      </c>
      <c r="O42" s="79">
        <v>1025</v>
      </c>
      <c r="P42" s="79">
        <v>826</v>
      </c>
      <c r="Q42" s="79">
        <v>623</v>
      </c>
    </row>
    <row r="43" spans="1:18" ht="15" customHeight="1">
      <c r="A43" s="91" t="s">
        <v>206</v>
      </c>
      <c r="B43" s="79">
        <v>10766</v>
      </c>
      <c r="C43" s="79">
        <v>8110</v>
      </c>
      <c r="D43" s="79">
        <v>142</v>
      </c>
      <c r="E43" s="79">
        <v>598</v>
      </c>
      <c r="F43" s="79">
        <v>1068</v>
      </c>
      <c r="G43" s="79">
        <v>604</v>
      </c>
      <c r="H43" s="79">
        <v>244</v>
      </c>
      <c r="J43" s="91" t="s">
        <v>206</v>
      </c>
      <c r="K43" s="79">
        <v>24322</v>
      </c>
      <c r="L43" s="79">
        <v>16824</v>
      </c>
      <c r="M43" s="79">
        <v>501</v>
      </c>
      <c r="N43" s="79">
        <v>1653</v>
      </c>
      <c r="O43" s="79">
        <v>2936</v>
      </c>
      <c r="P43" s="79">
        <v>1718</v>
      </c>
      <c r="Q43" s="79">
        <v>690</v>
      </c>
    </row>
    <row r="44" spans="1:18" ht="15" customHeight="1">
      <c r="A44" s="91" t="s">
        <v>58</v>
      </c>
      <c r="B44" s="79">
        <v>3328</v>
      </c>
      <c r="C44" s="79">
        <v>2827</v>
      </c>
      <c r="D44" s="79">
        <v>39</v>
      </c>
      <c r="E44" s="79">
        <v>108</v>
      </c>
      <c r="F44" s="79">
        <v>139</v>
      </c>
      <c r="G44" s="79">
        <v>75</v>
      </c>
      <c r="H44" s="79">
        <v>140</v>
      </c>
      <c r="J44" s="91" t="s">
        <v>58</v>
      </c>
      <c r="K44" s="79">
        <v>8479</v>
      </c>
      <c r="L44" s="79">
        <v>6943</v>
      </c>
      <c r="M44" s="79">
        <v>88</v>
      </c>
      <c r="N44" s="79">
        <v>198</v>
      </c>
      <c r="O44" s="79">
        <v>538</v>
      </c>
      <c r="P44" s="79">
        <v>327</v>
      </c>
      <c r="Q44" s="79">
        <v>385</v>
      </c>
    </row>
    <row r="45" spans="1:18" ht="15" customHeight="1">
      <c r="A45" s="91" t="s">
        <v>65</v>
      </c>
      <c r="B45" s="79">
        <v>17833</v>
      </c>
      <c r="C45" s="79">
        <v>16885</v>
      </c>
      <c r="D45" s="79">
        <v>109</v>
      </c>
      <c r="E45" s="79">
        <v>204</v>
      </c>
      <c r="F45" s="79">
        <v>369</v>
      </c>
      <c r="G45" s="79">
        <v>102</v>
      </c>
      <c r="H45" s="79">
        <v>164</v>
      </c>
      <c r="J45" s="91" t="s">
        <v>65</v>
      </c>
      <c r="K45" s="79">
        <v>29673</v>
      </c>
      <c r="L45" s="79">
        <v>26085</v>
      </c>
      <c r="M45" s="79">
        <v>705</v>
      </c>
      <c r="N45" s="79">
        <v>785</v>
      </c>
      <c r="O45" s="79">
        <v>1205</v>
      </c>
      <c r="P45" s="79">
        <v>445</v>
      </c>
      <c r="Q45" s="79">
        <v>448</v>
      </c>
    </row>
    <row r="46" spans="1:18" ht="15" customHeight="1">
      <c r="A46" s="91" t="s">
        <v>59</v>
      </c>
      <c r="B46" s="79">
        <v>7421</v>
      </c>
      <c r="C46" s="79">
        <v>5340</v>
      </c>
      <c r="D46" s="79">
        <v>429</v>
      </c>
      <c r="E46" s="79">
        <v>190</v>
      </c>
      <c r="F46" s="79">
        <v>902</v>
      </c>
      <c r="G46" s="79">
        <v>286</v>
      </c>
      <c r="H46" s="79">
        <v>274</v>
      </c>
      <c r="J46" s="91" t="s">
        <v>59</v>
      </c>
      <c r="K46" s="79">
        <v>21522</v>
      </c>
      <c r="L46" s="79">
        <v>13889</v>
      </c>
      <c r="M46" s="79">
        <v>1934</v>
      </c>
      <c r="N46" s="79">
        <v>478</v>
      </c>
      <c r="O46" s="79">
        <v>3470</v>
      </c>
      <c r="P46" s="79">
        <v>843</v>
      </c>
      <c r="Q46" s="79">
        <v>908</v>
      </c>
    </row>
    <row r="47" spans="1:18" ht="15" customHeight="1">
      <c r="A47" s="91" t="s">
        <v>63</v>
      </c>
      <c r="B47" s="79">
        <v>1338</v>
      </c>
      <c r="C47" s="79">
        <v>917</v>
      </c>
      <c r="D47" s="79">
        <v>37</v>
      </c>
      <c r="E47" s="79">
        <v>71</v>
      </c>
      <c r="F47" s="79">
        <v>151</v>
      </c>
      <c r="G47" s="79">
        <v>104</v>
      </c>
      <c r="H47" s="79">
        <v>58</v>
      </c>
      <c r="J47" s="91" t="s">
        <v>63</v>
      </c>
      <c r="K47" s="79">
        <v>3951</v>
      </c>
      <c r="L47" s="79">
        <v>2666</v>
      </c>
      <c r="M47" s="79">
        <v>99</v>
      </c>
      <c r="N47" s="79">
        <v>352</v>
      </c>
      <c r="O47" s="79">
        <v>407</v>
      </c>
      <c r="P47" s="79">
        <v>280</v>
      </c>
      <c r="Q47" s="79">
        <v>147</v>
      </c>
    </row>
    <row r="48" spans="1:18" ht="15" customHeight="1">
      <c r="A48" s="91" t="s">
        <v>60</v>
      </c>
      <c r="B48" s="79">
        <v>2345</v>
      </c>
      <c r="C48" s="79">
        <v>1893</v>
      </c>
      <c r="D48" s="79">
        <v>21</v>
      </c>
      <c r="E48" s="79">
        <v>129</v>
      </c>
      <c r="F48" s="79">
        <v>132</v>
      </c>
      <c r="G48" s="79">
        <v>92</v>
      </c>
      <c r="H48" s="79">
        <v>78</v>
      </c>
      <c r="J48" s="91" t="s">
        <v>60</v>
      </c>
      <c r="K48" s="79">
        <v>5551</v>
      </c>
      <c r="L48" s="79">
        <v>4298</v>
      </c>
      <c r="M48" s="79">
        <v>75</v>
      </c>
      <c r="N48" s="79">
        <v>285</v>
      </c>
      <c r="O48" s="79">
        <v>453</v>
      </c>
      <c r="P48" s="79">
        <v>230</v>
      </c>
      <c r="Q48" s="79">
        <v>210</v>
      </c>
    </row>
    <row r="49" spans="1:17" ht="15" customHeight="1">
      <c r="A49" s="91" t="s">
        <v>64</v>
      </c>
      <c r="B49" s="79">
        <v>34336</v>
      </c>
      <c r="C49" s="79">
        <v>27868</v>
      </c>
      <c r="D49" s="79">
        <v>607</v>
      </c>
      <c r="E49" s="79">
        <v>1719</v>
      </c>
      <c r="F49" s="79">
        <v>1805</v>
      </c>
      <c r="G49" s="79">
        <v>1334</v>
      </c>
      <c r="H49" s="79">
        <v>1003</v>
      </c>
      <c r="J49" s="91" t="s">
        <v>64</v>
      </c>
      <c r="K49" s="79">
        <v>74638</v>
      </c>
      <c r="L49" s="79">
        <v>55067</v>
      </c>
      <c r="M49" s="79">
        <v>2494</v>
      </c>
      <c r="N49" s="79">
        <v>5061</v>
      </c>
      <c r="O49" s="79">
        <v>5041</v>
      </c>
      <c r="P49" s="79">
        <v>4279</v>
      </c>
      <c r="Q49" s="79">
        <v>2696</v>
      </c>
    </row>
    <row r="50" spans="1:17" ht="15" customHeight="1">
      <c r="I50" s="7"/>
    </row>
  </sheetData>
  <pageMargins left="0.39370078740157483" right="0.39370078740157483" top="0.70866141732283472" bottom="7.874015748031496E-2" header="0.51181102362204722" footer="0.11811023622047245"/>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tabColor theme="8" tint="0.59999389629810485"/>
    <pageSetUpPr fitToPage="1"/>
  </sheetPr>
  <dimension ref="A1:H155"/>
  <sheetViews>
    <sheetView zoomScale="80" zoomScaleNormal="80" workbookViewId="0">
      <selection activeCell="J107" sqref="J107"/>
    </sheetView>
  </sheetViews>
  <sheetFormatPr baseColWidth="10" defaultColWidth="11.7109375" defaultRowHeight="15"/>
  <cols>
    <col min="1" max="1" width="9.28515625" style="201" customWidth="1"/>
    <col min="2" max="2" width="34.5703125" style="191" customWidth="1"/>
    <col min="3" max="5" width="11.85546875" style="1" customWidth="1"/>
    <col min="6" max="7" width="12.140625" style="110" customWidth="1"/>
    <col min="8" max="8" width="11.85546875" style="1" customWidth="1"/>
    <col min="9" max="16384" width="11.7109375" style="1"/>
  </cols>
  <sheetData>
    <row r="1" spans="1:8" s="106" customFormat="1" ht="17.45" customHeight="1">
      <c r="A1" s="200"/>
      <c r="B1" s="188" t="s">
        <v>93</v>
      </c>
      <c r="C1" s="102"/>
      <c r="D1" s="102"/>
      <c r="E1" s="102"/>
      <c r="F1" s="102"/>
      <c r="G1" s="102"/>
      <c r="H1" s="171"/>
    </row>
    <row r="2" spans="1:8" s="106" customFormat="1" ht="15" customHeight="1">
      <c r="A2" s="200"/>
      <c r="B2" s="189" t="s">
        <v>1</v>
      </c>
      <c r="C2" s="103"/>
      <c r="D2" s="103"/>
      <c r="E2" s="103"/>
      <c r="F2" s="103"/>
      <c r="G2" s="103"/>
      <c r="H2" s="103"/>
    </row>
    <row r="3" spans="1:8" s="106" customFormat="1" ht="15" customHeight="1">
      <c r="A3" s="200"/>
      <c r="B3" s="190"/>
      <c r="C3" s="103"/>
      <c r="D3" s="103"/>
      <c r="E3" s="103"/>
      <c r="F3" s="103"/>
      <c r="G3" s="103"/>
      <c r="H3" s="103"/>
    </row>
    <row r="4" spans="1:8" ht="22.15" customHeight="1">
      <c r="B4" s="305" t="s">
        <v>194</v>
      </c>
      <c r="C4" s="302" t="s">
        <v>28</v>
      </c>
      <c r="D4" s="303"/>
      <c r="E4" s="304"/>
      <c r="F4" s="302" t="s">
        <v>0</v>
      </c>
      <c r="G4" s="303"/>
      <c r="H4" s="304"/>
    </row>
    <row r="5" spans="1:8" ht="22.15" customHeight="1">
      <c r="A5" s="201" t="s">
        <v>135</v>
      </c>
      <c r="B5" s="306"/>
      <c r="C5" s="160" t="s">
        <v>349</v>
      </c>
      <c r="D5" s="161" t="s">
        <v>354</v>
      </c>
      <c r="E5" s="161" t="s">
        <v>31</v>
      </c>
      <c r="F5" s="161" t="s">
        <v>349</v>
      </c>
      <c r="G5" s="161" t="s">
        <v>354</v>
      </c>
      <c r="H5" s="162" t="s">
        <v>31</v>
      </c>
    </row>
    <row r="6" spans="1:8" ht="15" customHeight="1">
      <c r="D6"/>
      <c r="E6"/>
      <c r="F6" s="174"/>
      <c r="G6" s="174"/>
      <c r="H6"/>
    </row>
    <row r="7" spans="1:8" ht="15" customHeight="1">
      <c r="B7" s="192" t="s">
        <v>32</v>
      </c>
      <c r="C7" s="83">
        <v>1028181</v>
      </c>
      <c r="D7" s="83">
        <v>1139528</v>
      </c>
      <c r="E7" s="126">
        <v>0.10829513480603126</v>
      </c>
      <c r="F7" s="175">
        <v>2935453</v>
      </c>
      <c r="G7" s="175">
        <v>3146244</v>
      </c>
      <c r="H7" s="126">
        <v>7.1808678251704228E-2</v>
      </c>
    </row>
    <row r="8" spans="1:8" ht="15" customHeight="1">
      <c r="C8" s="7"/>
      <c r="D8" s="7"/>
      <c r="F8" s="176"/>
      <c r="G8" s="176"/>
      <c r="H8" s="126"/>
    </row>
    <row r="9" spans="1:8" ht="15" customHeight="1">
      <c r="B9" s="192" t="s">
        <v>33</v>
      </c>
      <c r="C9" s="83">
        <v>560021</v>
      </c>
      <c r="D9" s="83">
        <v>661942</v>
      </c>
      <c r="E9" s="126">
        <v>0.18199496090325185</v>
      </c>
      <c r="F9" s="83">
        <v>1547283</v>
      </c>
      <c r="G9" s="83">
        <v>1724664</v>
      </c>
      <c r="H9" s="126">
        <v>0.11464030820476934</v>
      </c>
    </row>
    <row r="10" spans="1:8" ht="15" customHeight="1">
      <c r="A10" s="249" t="s">
        <v>192</v>
      </c>
      <c r="B10" s="277" t="s">
        <v>189</v>
      </c>
      <c r="C10" s="79">
        <v>24279</v>
      </c>
      <c r="D10" s="79">
        <v>39269</v>
      </c>
      <c r="E10" s="89">
        <v>0.6174059887145269</v>
      </c>
      <c r="F10" s="242">
        <v>43091</v>
      </c>
      <c r="G10" s="242">
        <v>63350</v>
      </c>
      <c r="H10" s="89">
        <v>0.47014457775405538</v>
      </c>
    </row>
    <row r="11" spans="1:8" ht="15" customHeight="1">
      <c r="A11" s="249" t="s">
        <v>158</v>
      </c>
      <c r="B11" s="277" t="s">
        <v>95</v>
      </c>
      <c r="C11" s="79">
        <v>4702</v>
      </c>
      <c r="D11" s="79">
        <v>4188</v>
      </c>
      <c r="E11" s="89">
        <v>-0.10931518502764781</v>
      </c>
      <c r="F11" s="242">
        <v>15990</v>
      </c>
      <c r="G11" s="242">
        <v>13594</v>
      </c>
      <c r="H11" s="89">
        <v>-0.14984365228267671</v>
      </c>
    </row>
    <row r="12" spans="1:8" ht="15" customHeight="1">
      <c r="A12" s="249" t="s">
        <v>138</v>
      </c>
      <c r="B12" s="277" t="s">
        <v>310</v>
      </c>
      <c r="C12" s="79">
        <v>5636</v>
      </c>
      <c r="D12" s="79">
        <v>5643</v>
      </c>
      <c r="E12" s="89">
        <v>1.2420156139105742E-3</v>
      </c>
      <c r="F12" s="242">
        <v>16026</v>
      </c>
      <c r="G12" s="242">
        <v>13725</v>
      </c>
      <c r="H12" s="89">
        <v>-0.14357918382628232</v>
      </c>
    </row>
    <row r="13" spans="1:8" ht="15" customHeight="1">
      <c r="A13" s="249" t="s">
        <v>159</v>
      </c>
      <c r="B13" s="277" t="s">
        <v>96</v>
      </c>
      <c r="C13" s="79">
        <v>2895</v>
      </c>
      <c r="D13" s="79">
        <v>2778</v>
      </c>
      <c r="E13" s="89">
        <v>-4.0414507772020714E-2</v>
      </c>
      <c r="F13" s="242">
        <v>4650</v>
      </c>
      <c r="G13" s="242">
        <v>4192</v>
      </c>
      <c r="H13" s="89">
        <v>-9.8494623655913993E-2</v>
      </c>
    </row>
    <row r="14" spans="1:8" ht="15" customHeight="1">
      <c r="A14" s="249" t="s">
        <v>139</v>
      </c>
      <c r="B14" s="277" t="s">
        <v>97</v>
      </c>
      <c r="C14" s="79">
        <v>2685</v>
      </c>
      <c r="D14" s="79">
        <v>2964</v>
      </c>
      <c r="E14" s="89">
        <v>0.10391061452513961</v>
      </c>
      <c r="F14" s="242">
        <v>10952</v>
      </c>
      <c r="G14" s="242">
        <v>11229</v>
      </c>
      <c r="H14" s="89">
        <v>2.5292184075967894E-2</v>
      </c>
    </row>
    <row r="15" spans="1:8" ht="15" customHeight="1">
      <c r="A15" s="249" t="s">
        <v>136</v>
      </c>
      <c r="B15" s="277" t="s">
        <v>98</v>
      </c>
      <c r="C15" s="79">
        <v>16642</v>
      </c>
      <c r="D15" s="79">
        <v>31434</v>
      </c>
      <c r="E15" s="89">
        <v>0.88883547650522776</v>
      </c>
      <c r="F15" s="242">
        <v>35786</v>
      </c>
      <c r="G15" s="242">
        <v>56805</v>
      </c>
      <c r="H15" s="89">
        <v>0.58735259598725764</v>
      </c>
    </row>
    <row r="16" spans="1:8" ht="15" customHeight="1">
      <c r="A16" s="249" t="s">
        <v>160</v>
      </c>
      <c r="B16" s="277" t="s">
        <v>99</v>
      </c>
      <c r="C16" s="79">
        <v>62153</v>
      </c>
      <c r="D16" s="79">
        <v>62209</v>
      </c>
      <c r="E16" s="89">
        <v>9.0100236513124266E-4</v>
      </c>
      <c r="F16" s="242">
        <v>125028</v>
      </c>
      <c r="G16" s="242">
        <v>123295</v>
      </c>
      <c r="H16" s="89">
        <v>-1.3860895159484299E-2</v>
      </c>
    </row>
    <row r="17" spans="1:8" ht="15" customHeight="1">
      <c r="A17" s="249" t="s">
        <v>161</v>
      </c>
      <c r="B17" s="277" t="s">
        <v>100</v>
      </c>
      <c r="C17" s="79">
        <v>10385</v>
      </c>
      <c r="D17" s="79">
        <v>11035</v>
      </c>
      <c r="E17" s="89">
        <v>6.2590274434280113E-2</v>
      </c>
      <c r="F17" s="242">
        <v>29008</v>
      </c>
      <c r="G17" s="242">
        <v>23419</v>
      </c>
      <c r="H17" s="89">
        <v>-0.19267098731384447</v>
      </c>
    </row>
    <row r="18" spans="1:8" ht="15" customHeight="1">
      <c r="A18" s="186">
        <v>10708</v>
      </c>
      <c r="B18" s="277" t="s">
        <v>286</v>
      </c>
      <c r="C18" s="79">
        <v>3790</v>
      </c>
      <c r="D18" s="79">
        <v>2958</v>
      </c>
      <c r="E18" s="89">
        <v>-0.21952506596306065</v>
      </c>
      <c r="F18" s="242">
        <v>7787</v>
      </c>
      <c r="G18" s="242">
        <v>5940</v>
      </c>
      <c r="H18" s="89">
        <v>-0.23719018877616538</v>
      </c>
    </row>
    <row r="19" spans="1:8" ht="15" customHeight="1">
      <c r="A19" s="249" t="s">
        <v>162</v>
      </c>
      <c r="B19" s="277" t="s">
        <v>101</v>
      </c>
      <c r="C19" s="79">
        <v>35953</v>
      </c>
      <c r="D19" s="79">
        <v>36682</v>
      </c>
      <c r="E19" s="89">
        <v>2.0276472060746009E-2</v>
      </c>
      <c r="F19" s="79">
        <v>116953</v>
      </c>
      <c r="G19" s="79">
        <v>113764</v>
      </c>
      <c r="H19" s="89">
        <v>-2.7267363812813694E-2</v>
      </c>
    </row>
    <row r="20" spans="1:8" ht="15" customHeight="1">
      <c r="A20" s="249" t="s">
        <v>163</v>
      </c>
      <c r="B20" s="277" t="s">
        <v>102</v>
      </c>
      <c r="C20" s="79">
        <v>14708</v>
      </c>
      <c r="D20" s="79">
        <v>14436</v>
      </c>
      <c r="E20" s="89">
        <v>-1.8493336959477857E-2</v>
      </c>
      <c r="F20" s="79">
        <v>37418</v>
      </c>
      <c r="G20" s="79">
        <v>35756</v>
      </c>
      <c r="H20" s="89">
        <v>-4.4417125447645533E-2</v>
      </c>
    </row>
    <row r="21" spans="1:8" ht="15" customHeight="1">
      <c r="A21" s="250" t="s">
        <v>221</v>
      </c>
      <c r="B21" s="277" t="s">
        <v>222</v>
      </c>
      <c r="C21" s="97">
        <v>1896</v>
      </c>
      <c r="D21" s="97">
        <v>2329</v>
      </c>
      <c r="E21" s="98">
        <v>0.2283755274261603</v>
      </c>
      <c r="F21" s="97">
        <v>34561</v>
      </c>
      <c r="G21" s="97">
        <v>40027</v>
      </c>
      <c r="H21" s="98">
        <v>0.15815514597378555</v>
      </c>
    </row>
    <row r="22" spans="1:8" ht="15" customHeight="1">
      <c r="A22" s="186">
        <v>10305</v>
      </c>
      <c r="B22" s="277" t="s">
        <v>317</v>
      </c>
      <c r="C22" s="79">
        <v>3825</v>
      </c>
      <c r="D22" s="79">
        <v>3781</v>
      </c>
      <c r="E22" s="98">
        <v>-1.1503267973856257E-2</v>
      </c>
      <c r="F22" s="79">
        <v>7525</v>
      </c>
      <c r="G22" s="79">
        <v>6605</v>
      </c>
      <c r="H22" s="98">
        <v>-0.12225913621262463</v>
      </c>
    </row>
    <row r="23" spans="1:8" ht="15" customHeight="1">
      <c r="A23" s="249" t="s">
        <v>164</v>
      </c>
      <c r="B23" s="278" t="s">
        <v>103</v>
      </c>
      <c r="C23" s="79">
        <v>3208</v>
      </c>
      <c r="D23" s="79">
        <v>2858</v>
      </c>
      <c r="E23" s="98">
        <v>-0.10910224438902738</v>
      </c>
      <c r="F23" s="79">
        <v>18459</v>
      </c>
      <c r="G23" s="79">
        <v>15474</v>
      </c>
      <c r="H23" s="98">
        <v>-0.16170973508857467</v>
      </c>
    </row>
    <row r="24" spans="1:8" ht="15" customHeight="1">
      <c r="A24" s="249" t="s">
        <v>140</v>
      </c>
      <c r="B24" s="277" t="s">
        <v>291</v>
      </c>
      <c r="C24" s="79">
        <v>31568</v>
      </c>
      <c r="D24" s="79">
        <v>35950</v>
      </c>
      <c r="E24" s="98">
        <v>0.1388114546376078</v>
      </c>
      <c r="F24" s="79">
        <v>96183</v>
      </c>
      <c r="G24" s="79">
        <v>97526</v>
      </c>
      <c r="H24" s="98">
        <v>1.3962966428578749E-2</v>
      </c>
    </row>
    <row r="25" spans="1:8" ht="15" customHeight="1">
      <c r="A25" s="186" t="s">
        <v>165</v>
      </c>
      <c r="B25" s="277" t="s">
        <v>292</v>
      </c>
      <c r="C25" s="79">
        <v>24985</v>
      </c>
      <c r="D25" s="79">
        <v>24564</v>
      </c>
      <c r="E25" s="98">
        <v>-1.6850110066039647E-2</v>
      </c>
      <c r="F25" s="79">
        <v>59324</v>
      </c>
      <c r="G25" s="79">
        <v>57403</v>
      </c>
      <c r="H25" s="98">
        <v>-3.2381498213202131E-2</v>
      </c>
    </row>
    <row r="26" spans="1:8" ht="15" customHeight="1">
      <c r="A26" s="186" t="s">
        <v>166</v>
      </c>
      <c r="B26" s="277" t="s">
        <v>106</v>
      </c>
      <c r="C26" s="79">
        <v>2859</v>
      </c>
      <c r="D26" s="79">
        <v>37560</v>
      </c>
      <c r="E26" s="98" t="s">
        <v>376</v>
      </c>
      <c r="F26" s="79">
        <v>3971</v>
      </c>
      <c r="G26" s="79">
        <v>141094</v>
      </c>
      <c r="H26" s="98" t="s">
        <v>376</v>
      </c>
    </row>
    <row r="27" spans="1:8" ht="15" customHeight="1">
      <c r="A27" s="186" t="s">
        <v>142</v>
      </c>
      <c r="B27" s="277" t="s">
        <v>293</v>
      </c>
      <c r="C27" s="79">
        <v>7517</v>
      </c>
      <c r="D27" s="79">
        <v>7360</v>
      </c>
      <c r="E27" s="98">
        <v>-2.0885991752028765E-2</v>
      </c>
      <c r="F27" s="79">
        <v>22605</v>
      </c>
      <c r="G27" s="79">
        <v>21143</v>
      </c>
      <c r="H27" s="98">
        <v>-6.4675956646759514E-2</v>
      </c>
    </row>
    <row r="28" spans="1:8" ht="15" customHeight="1">
      <c r="A28" s="186">
        <v>10311</v>
      </c>
      <c r="B28" s="277" t="s">
        <v>360</v>
      </c>
      <c r="C28" s="79">
        <v>0</v>
      </c>
      <c r="D28" s="79">
        <v>92</v>
      </c>
      <c r="E28" s="98" t="s">
        <v>376</v>
      </c>
      <c r="F28" s="79">
        <v>0</v>
      </c>
      <c r="G28" s="79">
        <v>144</v>
      </c>
      <c r="H28" s="98" t="s">
        <v>376</v>
      </c>
    </row>
    <row r="29" spans="1:8" ht="15" customHeight="1">
      <c r="A29" s="186" t="s">
        <v>167</v>
      </c>
      <c r="B29" s="277" t="s">
        <v>107</v>
      </c>
      <c r="C29" s="79">
        <v>17321</v>
      </c>
      <c r="D29" s="79">
        <v>14349</v>
      </c>
      <c r="E29" s="98">
        <v>-0.17158362681138506</v>
      </c>
      <c r="F29" s="79">
        <v>93004</v>
      </c>
      <c r="G29" s="79">
        <v>71410</v>
      </c>
      <c r="H29" s="98">
        <v>-0.23218356199733348</v>
      </c>
    </row>
    <row r="30" spans="1:8" ht="15" customHeight="1">
      <c r="A30" s="186">
        <v>10717</v>
      </c>
      <c r="B30" s="279" t="s">
        <v>220</v>
      </c>
      <c r="C30" s="79">
        <v>69515</v>
      </c>
      <c r="D30" s="79">
        <v>87981</v>
      </c>
      <c r="E30" s="98">
        <v>0.26564050924260951</v>
      </c>
      <c r="F30" s="79">
        <v>107616</v>
      </c>
      <c r="G30" s="79">
        <v>132982</v>
      </c>
      <c r="H30" s="98">
        <v>0.23570844484091591</v>
      </c>
    </row>
    <row r="31" spans="1:8" ht="15" customHeight="1">
      <c r="A31" s="186" t="s">
        <v>168</v>
      </c>
      <c r="B31" s="277" t="s">
        <v>294</v>
      </c>
      <c r="C31" s="79">
        <v>123335</v>
      </c>
      <c r="D31" s="79">
        <v>131323</v>
      </c>
      <c r="E31" s="98">
        <v>6.4766692341995391E-2</v>
      </c>
      <c r="F31" s="79">
        <v>380185</v>
      </c>
      <c r="G31" s="79">
        <v>382356</v>
      </c>
      <c r="H31" s="98">
        <v>5.7103778423661655E-3</v>
      </c>
    </row>
    <row r="32" spans="1:8" ht="15" customHeight="1">
      <c r="A32" s="186" t="s">
        <v>143</v>
      </c>
      <c r="B32" s="277" t="s">
        <v>295</v>
      </c>
      <c r="C32" s="79">
        <v>10548</v>
      </c>
      <c r="D32" s="79">
        <v>10553</v>
      </c>
      <c r="E32" s="98">
        <v>4.7402351156611289E-4</v>
      </c>
      <c r="F32" s="79">
        <v>24704</v>
      </c>
      <c r="G32" s="79">
        <v>23877</v>
      </c>
      <c r="H32" s="98">
        <v>-3.3476360103626979E-2</v>
      </c>
    </row>
    <row r="33" spans="1:8" ht="15" customHeight="1">
      <c r="A33" s="186" t="s">
        <v>137</v>
      </c>
      <c r="B33" s="277" t="s">
        <v>109</v>
      </c>
      <c r="C33" s="79">
        <v>58219</v>
      </c>
      <c r="D33" s="79">
        <v>60687</v>
      </c>
      <c r="E33" s="98">
        <v>4.2391659080369015E-2</v>
      </c>
      <c r="F33" s="79">
        <v>161211</v>
      </c>
      <c r="G33" s="79">
        <v>159813</v>
      </c>
      <c r="H33" s="98">
        <v>-8.6718648231199902E-3</v>
      </c>
    </row>
    <row r="34" spans="1:8" s="110" customFormat="1" ht="15" customHeight="1">
      <c r="A34" s="186" t="s">
        <v>169</v>
      </c>
      <c r="B34" s="278" t="s">
        <v>296</v>
      </c>
      <c r="C34" s="242">
        <v>7165</v>
      </c>
      <c r="D34" s="242">
        <v>6473</v>
      </c>
      <c r="E34" s="185">
        <v>-9.6580600139567374E-2</v>
      </c>
      <c r="F34" s="242">
        <v>59115</v>
      </c>
      <c r="G34" s="242">
        <v>59020</v>
      </c>
      <c r="H34" s="185">
        <v>-1.6070371310158427E-3</v>
      </c>
    </row>
    <row r="35" spans="1:8" ht="15" customHeight="1">
      <c r="A35" s="186" t="s">
        <v>144</v>
      </c>
      <c r="B35" s="277" t="s">
        <v>311</v>
      </c>
      <c r="C35" s="79">
        <v>1741</v>
      </c>
      <c r="D35" s="79">
        <v>1469</v>
      </c>
      <c r="E35" s="98">
        <v>-0.15623205054566336</v>
      </c>
      <c r="F35" s="79">
        <v>3552</v>
      </c>
      <c r="G35" s="79">
        <v>2910</v>
      </c>
      <c r="H35" s="98">
        <v>-0.1807432432432432</v>
      </c>
    </row>
    <row r="36" spans="1:8" ht="15" customHeight="1">
      <c r="A36" s="186">
        <v>10314</v>
      </c>
      <c r="B36" s="277" t="s">
        <v>361</v>
      </c>
      <c r="C36" s="79">
        <v>0</v>
      </c>
      <c r="D36" s="79">
        <v>18</v>
      </c>
      <c r="E36" s="98" t="s">
        <v>376</v>
      </c>
      <c r="F36" s="79">
        <v>0</v>
      </c>
      <c r="G36" s="79">
        <v>40</v>
      </c>
      <c r="H36" s="98" t="s">
        <v>376</v>
      </c>
    </row>
    <row r="37" spans="1:8" ht="15" customHeight="1">
      <c r="A37" s="186">
        <v>10720</v>
      </c>
      <c r="B37" s="277" t="s">
        <v>362</v>
      </c>
      <c r="C37" s="79">
        <v>0</v>
      </c>
      <c r="D37" s="79">
        <v>33</v>
      </c>
      <c r="E37" s="98" t="s">
        <v>376</v>
      </c>
      <c r="F37" s="79">
        <v>0</v>
      </c>
      <c r="G37" s="79">
        <v>53</v>
      </c>
      <c r="H37" s="98" t="s">
        <v>376</v>
      </c>
    </row>
    <row r="38" spans="1:8" ht="15" customHeight="1">
      <c r="A38" s="186" t="s">
        <v>145</v>
      </c>
      <c r="B38" s="277" t="s">
        <v>297</v>
      </c>
      <c r="C38" s="79">
        <v>1809</v>
      </c>
      <c r="D38" s="79">
        <v>2204</v>
      </c>
      <c r="E38" s="98">
        <v>0.21835268103924821</v>
      </c>
      <c r="F38" s="79">
        <v>3090</v>
      </c>
      <c r="G38" s="79">
        <v>3822</v>
      </c>
      <c r="H38" s="98">
        <v>0.23689320388349522</v>
      </c>
    </row>
    <row r="39" spans="1:8" ht="15" customHeight="1">
      <c r="A39" s="249" t="s">
        <v>170</v>
      </c>
      <c r="B39" s="277" t="s">
        <v>298</v>
      </c>
      <c r="C39" s="92">
        <v>2246</v>
      </c>
      <c r="D39" s="92">
        <v>1921</v>
      </c>
      <c r="E39" s="98">
        <v>-0.14470169189670523</v>
      </c>
      <c r="F39" s="92">
        <v>5064</v>
      </c>
      <c r="G39" s="92">
        <v>4050</v>
      </c>
      <c r="H39" s="98">
        <v>-0.20023696682464454</v>
      </c>
    </row>
    <row r="40" spans="1:8" ht="15" customHeight="1">
      <c r="A40" s="249" t="s">
        <v>171</v>
      </c>
      <c r="B40" s="280" t="s">
        <v>299</v>
      </c>
      <c r="C40" s="79">
        <v>4341</v>
      </c>
      <c r="D40" s="79">
        <v>13058</v>
      </c>
      <c r="E40" s="98">
        <v>2.0080626583736465</v>
      </c>
      <c r="F40" s="79">
        <v>14411</v>
      </c>
      <c r="G40" s="79">
        <v>30653</v>
      </c>
      <c r="H40" s="98">
        <v>1.1270557213239885</v>
      </c>
    </row>
    <row r="41" spans="1:8" ht="15" customHeight="1">
      <c r="A41" s="249" t="s">
        <v>209</v>
      </c>
      <c r="B41" s="281" t="s">
        <v>300</v>
      </c>
      <c r="C41" s="79">
        <v>737</v>
      </c>
      <c r="D41" s="79">
        <v>1069</v>
      </c>
      <c r="E41" s="98">
        <v>0.45047489823609221</v>
      </c>
      <c r="F41" s="79">
        <v>2417</v>
      </c>
      <c r="G41" s="79">
        <v>2705</v>
      </c>
      <c r="H41" s="98">
        <v>0.11915597848572612</v>
      </c>
    </row>
    <row r="42" spans="1:8" ht="15" customHeight="1">
      <c r="A42" s="249" t="s">
        <v>210</v>
      </c>
      <c r="B42" s="279" t="s">
        <v>208</v>
      </c>
      <c r="C42" s="79">
        <v>3358</v>
      </c>
      <c r="D42" s="79">
        <v>2714</v>
      </c>
      <c r="E42" s="98">
        <v>-0.19178082191780821</v>
      </c>
      <c r="F42" s="79">
        <v>7597</v>
      </c>
      <c r="G42" s="79">
        <v>6488</v>
      </c>
      <c r="H42" s="98">
        <v>-0.14597867579307622</v>
      </c>
    </row>
    <row r="43" spans="1:8" ht="15" customHeight="1">
      <c r="F43" s="177"/>
    </row>
    <row r="44" spans="1:8" ht="15" customHeight="1">
      <c r="B44" s="192" t="s">
        <v>34</v>
      </c>
      <c r="C44" s="83">
        <v>25829</v>
      </c>
      <c r="D44" s="83">
        <v>29298</v>
      </c>
      <c r="E44" s="126">
        <v>0.13430639978318948</v>
      </c>
      <c r="F44" s="83">
        <v>138465</v>
      </c>
      <c r="G44" s="83">
        <v>153740</v>
      </c>
      <c r="H44" s="126">
        <v>0.11031668652728133</v>
      </c>
    </row>
    <row r="45" spans="1:8" ht="15" customHeight="1">
      <c r="A45" s="249" t="s">
        <v>157</v>
      </c>
      <c r="B45" s="193" t="s">
        <v>112</v>
      </c>
      <c r="C45" s="79">
        <v>8069</v>
      </c>
      <c r="D45" s="79">
        <v>8933</v>
      </c>
      <c r="E45" s="96">
        <v>0.10707646548519034</v>
      </c>
      <c r="F45" s="79">
        <v>95003</v>
      </c>
      <c r="G45" s="79">
        <v>109591</v>
      </c>
      <c r="H45" s="4">
        <v>0.15355304569329387</v>
      </c>
    </row>
    <row r="46" spans="1:8" ht="15" customHeight="1">
      <c r="A46" s="251" t="s">
        <v>211</v>
      </c>
      <c r="B46" s="195" t="s">
        <v>212</v>
      </c>
      <c r="C46" s="79">
        <v>3685</v>
      </c>
      <c r="D46" s="79">
        <v>3592</v>
      </c>
      <c r="E46" s="96">
        <v>-2.5237449118046151E-2</v>
      </c>
      <c r="F46" s="79">
        <v>6382</v>
      </c>
      <c r="G46" s="79">
        <v>6728</v>
      </c>
      <c r="H46" s="4">
        <v>5.4214979630210047E-2</v>
      </c>
    </row>
    <row r="47" spans="1:8" ht="15" customHeight="1">
      <c r="A47" s="249" t="s">
        <v>155</v>
      </c>
      <c r="B47" s="197" t="s">
        <v>113</v>
      </c>
      <c r="C47" s="79">
        <v>85</v>
      </c>
      <c r="D47" s="79">
        <v>360</v>
      </c>
      <c r="E47" s="96" t="s">
        <v>376</v>
      </c>
      <c r="F47" s="79">
        <v>217</v>
      </c>
      <c r="G47" s="79">
        <v>1413</v>
      </c>
      <c r="H47" s="4" t="s">
        <v>376</v>
      </c>
    </row>
    <row r="48" spans="1:8" ht="15" customHeight="1">
      <c r="A48" s="249" t="s">
        <v>156</v>
      </c>
      <c r="B48" s="193" t="s">
        <v>114</v>
      </c>
      <c r="C48" s="79">
        <v>3719</v>
      </c>
      <c r="D48" s="79">
        <v>3863</v>
      </c>
      <c r="E48" s="96">
        <v>3.8720086044635726E-2</v>
      </c>
      <c r="F48" s="79">
        <v>11385</v>
      </c>
      <c r="G48" s="79">
        <v>9515</v>
      </c>
      <c r="H48" s="4">
        <v>-0.16425120772946855</v>
      </c>
    </row>
    <row r="49" spans="1:8" ht="15" customHeight="1">
      <c r="A49" s="249" t="s">
        <v>141</v>
      </c>
      <c r="B49" s="193" t="s">
        <v>301</v>
      </c>
      <c r="C49" s="79">
        <v>4839</v>
      </c>
      <c r="D49" s="79">
        <v>4775</v>
      </c>
      <c r="E49" s="96">
        <v>-1.3225873114279807E-2</v>
      </c>
      <c r="F49" s="79">
        <v>9940</v>
      </c>
      <c r="G49" s="79">
        <v>10349</v>
      </c>
      <c r="H49" s="4">
        <v>4.1146881287726256E-2</v>
      </c>
    </row>
    <row r="50" spans="1:8" ht="15" customHeight="1">
      <c r="A50" s="206">
        <v>10609</v>
      </c>
      <c r="B50" s="193" t="s">
        <v>224</v>
      </c>
      <c r="C50" s="79">
        <v>780</v>
      </c>
      <c r="D50" s="79">
        <v>943</v>
      </c>
      <c r="E50" s="96">
        <v>0.2089743589743589</v>
      </c>
      <c r="F50" s="79">
        <v>1652</v>
      </c>
      <c r="G50" s="79">
        <v>1666</v>
      </c>
      <c r="H50" s="4">
        <v>8.4745762711864181E-3</v>
      </c>
    </row>
    <row r="51" spans="1:8" ht="15" customHeight="1">
      <c r="A51" s="206">
        <v>10612</v>
      </c>
      <c r="B51" s="193" t="s">
        <v>225</v>
      </c>
      <c r="C51" s="79">
        <v>433</v>
      </c>
      <c r="D51" s="79">
        <v>391</v>
      </c>
      <c r="E51" s="96">
        <v>-9.6997690531177794E-2</v>
      </c>
      <c r="F51" s="79">
        <v>1202</v>
      </c>
      <c r="G51" s="79">
        <v>1065</v>
      </c>
      <c r="H51" s="4">
        <v>-0.1139767054908486</v>
      </c>
    </row>
    <row r="52" spans="1:8" ht="15" customHeight="1">
      <c r="A52" s="206">
        <v>10316</v>
      </c>
      <c r="B52" s="193" t="s">
        <v>287</v>
      </c>
      <c r="C52" s="79">
        <v>3606</v>
      </c>
      <c r="D52" s="79">
        <v>5475</v>
      </c>
      <c r="E52" s="96">
        <v>0.51830282861896837</v>
      </c>
      <c r="F52" s="79">
        <v>11588</v>
      </c>
      <c r="G52" s="79">
        <v>11431</v>
      </c>
      <c r="H52" s="4">
        <v>-1.3548498446668944E-2</v>
      </c>
    </row>
    <row r="53" spans="1:8" ht="15" customHeight="1">
      <c r="A53" s="206">
        <v>10615</v>
      </c>
      <c r="B53" s="193" t="s">
        <v>288</v>
      </c>
      <c r="C53" s="79">
        <v>613</v>
      </c>
      <c r="D53" s="79">
        <v>913</v>
      </c>
      <c r="E53" s="96">
        <v>0.48939641109298537</v>
      </c>
      <c r="F53" s="79">
        <v>1096</v>
      </c>
      <c r="G53" s="79">
        <v>1899</v>
      </c>
      <c r="H53" s="4">
        <v>0.73266423357664223</v>
      </c>
    </row>
    <row r="54" spans="1:8" ht="15" customHeight="1">
      <c r="A54" s="186">
        <v>10319</v>
      </c>
      <c r="B54" s="281" t="s">
        <v>363</v>
      </c>
      <c r="C54" s="79">
        <v>0</v>
      </c>
      <c r="D54" s="79">
        <v>53</v>
      </c>
      <c r="E54" s="98">
        <v>-0.19178082191780821</v>
      </c>
      <c r="F54" s="79">
        <v>0</v>
      </c>
      <c r="G54" s="79">
        <v>83</v>
      </c>
      <c r="H54" s="4" t="s">
        <v>376</v>
      </c>
    </row>
    <row r="55" spans="1:8" ht="15" customHeight="1"/>
    <row r="56" spans="1:8" ht="17.45" customHeight="1">
      <c r="A56" s="1"/>
      <c r="B56" s="1"/>
      <c r="F56" s="1"/>
      <c r="G56" s="1"/>
    </row>
    <row r="57" spans="1:8" ht="15" customHeight="1">
      <c r="B57" s="188" t="s">
        <v>93</v>
      </c>
      <c r="C57" s="103"/>
      <c r="D57" s="103"/>
      <c r="E57" s="103"/>
      <c r="F57" s="103"/>
      <c r="G57" s="103"/>
      <c r="H57" s="103"/>
    </row>
    <row r="58" spans="1:8" ht="15" customHeight="1">
      <c r="B58" s="103" t="s">
        <v>375</v>
      </c>
      <c r="C58" s="103"/>
      <c r="D58" s="103"/>
      <c r="E58" s="103"/>
      <c r="F58" s="103"/>
      <c r="G58" s="103"/>
      <c r="H58" s="103"/>
    </row>
    <row r="59" spans="1:8" ht="15" customHeight="1">
      <c r="B59" s="1"/>
      <c r="F59" s="1"/>
      <c r="G59" s="1"/>
    </row>
    <row r="60" spans="1:8" ht="15" customHeight="1">
      <c r="B60" s="305" t="s">
        <v>194</v>
      </c>
      <c r="C60" s="302" t="s">
        <v>28</v>
      </c>
      <c r="D60" s="303"/>
      <c r="E60" s="304"/>
      <c r="F60" s="302" t="s">
        <v>0</v>
      </c>
      <c r="G60" s="303"/>
      <c r="H60" s="304"/>
    </row>
    <row r="61" spans="1:8" ht="15" customHeight="1">
      <c r="B61" s="306"/>
      <c r="C61" s="160" t="s">
        <v>349</v>
      </c>
      <c r="D61" s="161" t="s">
        <v>354</v>
      </c>
      <c r="E61" s="161" t="s">
        <v>31</v>
      </c>
      <c r="F61" s="161" t="s">
        <v>349</v>
      </c>
      <c r="G61" s="161" t="s">
        <v>354</v>
      </c>
      <c r="H61" s="143" t="s">
        <v>31</v>
      </c>
    </row>
    <row r="62" spans="1:8" ht="15" customHeight="1">
      <c r="B62" s="1"/>
      <c r="F62" s="1"/>
      <c r="G62" s="1"/>
    </row>
    <row r="63" spans="1:8" ht="15" customHeight="1">
      <c r="B63" s="192" t="s">
        <v>35</v>
      </c>
      <c r="C63" s="83">
        <v>152989</v>
      </c>
      <c r="D63" s="83">
        <v>148788</v>
      </c>
      <c r="E63" s="126">
        <v>-2.7459490551608234E-2</v>
      </c>
      <c r="F63" s="83">
        <v>354443</v>
      </c>
      <c r="G63" s="83">
        <v>332601</v>
      </c>
      <c r="H63" s="126">
        <v>-6.1623448622204369E-2</v>
      </c>
    </row>
    <row r="64" spans="1:8" ht="15" customHeight="1">
      <c r="A64" s="249" t="s">
        <v>193</v>
      </c>
      <c r="B64" s="193" t="s">
        <v>187</v>
      </c>
      <c r="C64" s="3">
        <v>4822</v>
      </c>
      <c r="D64" s="3">
        <v>2891</v>
      </c>
      <c r="E64" s="4">
        <v>-0.40045624222314391</v>
      </c>
      <c r="F64" s="3">
        <v>8362</v>
      </c>
      <c r="G64" s="3">
        <v>5700</v>
      </c>
      <c r="H64" s="4">
        <v>-0.31834489356613249</v>
      </c>
    </row>
    <row r="65" spans="1:8" ht="15" customHeight="1">
      <c r="A65" s="249" t="s">
        <v>172</v>
      </c>
      <c r="B65" s="193" t="s">
        <v>115</v>
      </c>
      <c r="C65" s="3">
        <v>1741</v>
      </c>
      <c r="D65" s="3">
        <v>2049</v>
      </c>
      <c r="E65" s="4">
        <v>0.17690982194141291</v>
      </c>
      <c r="F65" s="3">
        <v>3589</v>
      </c>
      <c r="G65" s="3">
        <v>3756</v>
      </c>
      <c r="H65" s="4">
        <v>4.6531067149623961E-2</v>
      </c>
    </row>
    <row r="66" spans="1:8" ht="15" customHeight="1">
      <c r="A66" s="186">
        <v>10808</v>
      </c>
      <c r="B66" s="193" t="s">
        <v>327</v>
      </c>
      <c r="C66" s="3">
        <v>1502</v>
      </c>
      <c r="D66" s="3">
        <v>2177</v>
      </c>
      <c r="E66" s="4">
        <v>0.44940079893475371</v>
      </c>
      <c r="F66" s="3">
        <v>2510</v>
      </c>
      <c r="G66" s="3">
        <v>3545</v>
      </c>
      <c r="H66" s="4">
        <v>0.41235059760956183</v>
      </c>
    </row>
    <row r="67" spans="1:8" ht="15" customHeight="1">
      <c r="A67" s="249" t="s">
        <v>173</v>
      </c>
      <c r="B67" s="193" t="s">
        <v>116</v>
      </c>
      <c r="C67" s="3">
        <v>5044</v>
      </c>
      <c r="D67" s="3">
        <v>4653</v>
      </c>
      <c r="E67" s="4">
        <v>-7.7517842981760454E-2</v>
      </c>
      <c r="F67" s="3">
        <v>10731</v>
      </c>
      <c r="G67" s="3">
        <v>8968</v>
      </c>
      <c r="H67" s="4">
        <v>-0.16429037368372001</v>
      </c>
    </row>
    <row r="68" spans="1:8" ht="15" customHeight="1">
      <c r="A68" s="249" t="s">
        <v>174</v>
      </c>
      <c r="B68" s="193" t="s">
        <v>117</v>
      </c>
      <c r="C68" s="3">
        <v>120949</v>
      </c>
      <c r="D68" s="3">
        <v>119576</v>
      </c>
      <c r="E68" s="4">
        <v>-1.1351892119819129E-2</v>
      </c>
      <c r="F68" s="3">
        <v>289608</v>
      </c>
      <c r="G68" s="3">
        <v>273587</v>
      </c>
      <c r="H68" s="4">
        <v>-5.5319604430816849E-2</v>
      </c>
    </row>
    <row r="69" spans="1:8" ht="15" customHeight="1">
      <c r="A69" s="249" t="s">
        <v>175</v>
      </c>
      <c r="B69" s="196" t="s">
        <v>122</v>
      </c>
      <c r="C69" s="3">
        <v>738</v>
      </c>
      <c r="D69" s="3">
        <v>828</v>
      </c>
      <c r="E69" s="4">
        <v>0.12195121951219523</v>
      </c>
      <c r="F69" s="3">
        <v>2282</v>
      </c>
      <c r="G69" s="3">
        <v>1840</v>
      </c>
      <c r="H69" s="4">
        <v>-0.19368974583698506</v>
      </c>
    </row>
    <row r="70" spans="1:8" ht="15" customHeight="1">
      <c r="A70" s="207" t="s">
        <v>213</v>
      </c>
      <c r="B70" s="195" t="s">
        <v>214</v>
      </c>
      <c r="C70" s="3">
        <v>2029</v>
      </c>
      <c r="D70" s="3">
        <v>1924</v>
      </c>
      <c r="E70" s="4">
        <v>-5.1749630359783194E-2</v>
      </c>
      <c r="F70" s="3">
        <v>3730</v>
      </c>
      <c r="G70" s="3">
        <v>3344</v>
      </c>
      <c r="H70" s="4">
        <v>-0.10348525469168901</v>
      </c>
    </row>
    <row r="71" spans="1:8" ht="15" customHeight="1">
      <c r="A71" s="186">
        <v>10814</v>
      </c>
      <c r="B71" s="193" t="s">
        <v>289</v>
      </c>
      <c r="C71" s="72">
        <v>9548</v>
      </c>
      <c r="D71" s="72">
        <v>8396</v>
      </c>
      <c r="E71" s="4">
        <v>-0.12065354000837869</v>
      </c>
      <c r="F71" s="3">
        <v>20326</v>
      </c>
      <c r="G71" s="3">
        <v>17704</v>
      </c>
      <c r="H71" s="4">
        <v>-0.12899734330414248</v>
      </c>
    </row>
    <row r="72" spans="1:8" ht="15" customHeight="1">
      <c r="A72" s="249" t="s">
        <v>176</v>
      </c>
      <c r="B72" s="231" t="s">
        <v>118</v>
      </c>
      <c r="C72" s="72">
        <v>4961</v>
      </c>
      <c r="D72" s="72">
        <v>4884</v>
      </c>
      <c r="E72" s="4">
        <v>-1.552106430155209E-2</v>
      </c>
      <c r="F72" s="3">
        <v>9858</v>
      </c>
      <c r="G72" s="3">
        <v>11166</v>
      </c>
      <c r="H72" s="4">
        <v>0.13268411442483252</v>
      </c>
    </row>
    <row r="73" spans="1:8" ht="15" customHeight="1">
      <c r="A73" s="186">
        <v>10823</v>
      </c>
      <c r="B73" s="231" t="s">
        <v>328</v>
      </c>
      <c r="C73" s="79">
        <v>1655</v>
      </c>
      <c r="D73" s="79">
        <v>1410</v>
      </c>
      <c r="E73" s="4">
        <v>-0.14803625377643503</v>
      </c>
      <c r="F73" s="3">
        <v>3447</v>
      </c>
      <c r="G73" s="3">
        <v>2991</v>
      </c>
      <c r="H73" s="4">
        <v>-0.13228894691035686</v>
      </c>
    </row>
    <row r="74" spans="1:8" ht="15" customHeight="1"/>
    <row r="75" spans="1:8" ht="15" customHeight="1">
      <c r="B75" s="192" t="s">
        <v>36</v>
      </c>
      <c r="C75" s="83">
        <v>136757</v>
      </c>
      <c r="D75" s="83">
        <v>144851</v>
      </c>
      <c r="E75" s="126">
        <v>5.918527022382758E-2</v>
      </c>
      <c r="F75" s="83">
        <v>498240</v>
      </c>
      <c r="G75" s="83">
        <v>555384</v>
      </c>
      <c r="H75" s="126">
        <v>0.11469171483622342</v>
      </c>
    </row>
    <row r="76" spans="1:8" ht="15" customHeight="1">
      <c r="A76" s="249" t="s">
        <v>177</v>
      </c>
      <c r="B76" s="193" t="s">
        <v>119</v>
      </c>
      <c r="C76" s="3">
        <v>98493</v>
      </c>
      <c r="D76" s="3">
        <v>102021</v>
      </c>
      <c r="E76" s="4">
        <v>3.5819804453108395E-2</v>
      </c>
      <c r="F76" s="3">
        <v>417994</v>
      </c>
      <c r="G76" s="3">
        <v>471334</v>
      </c>
      <c r="H76" s="4">
        <v>0.12760948721751997</v>
      </c>
    </row>
    <row r="77" spans="1:8" ht="15" customHeight="1">
      <c r="A77" s="249" t="s">
        <v>178</v>
      </c>
      <c r="B77" s="193" t="s">
        <v>120</v>
      </c>
      <c r="C77" s="3">
        <v>1290</v>
      </c>
      <c r="D77" s="3">
        <v>1179</v>
      </c>
      <c r="E77" s="4">
        <v>-8.6046511627906996E-2</v>
      </c>
      <c r="F77" s="3">
        <v>3469</v>
      </c>
      <c r="G77" s="3">
        <v>2537</v>
      </c>
      <c r="H77" s="4">
        <v>-0.26866532141827615</v>
      </c>
    </row>
    <row r="78" spans="1:8" ht="15" customHeight="1">
      <c r="A78" s="249" t="s">
        <v>179</v>
      </c>
      <c r="B78" s="193" t="s">
        <v>127</v>
      </c>
      <c r="C78" s="3">
        <v>4867</v>
      </c>
      <c r="D78" s="3">
        <v>5139</v>
      </c>
      <c r="E78" s="4">
        <v>5.5886583110745791E-2</v>
      </c>
      <c r="F78" s="3">
        <v>12382</v>
      </c>
      <c r="G78" s="3">
        <v>12701</v>
      </c>
      <c r="H78" s="4">
        <v>2.5763204651914062E-2</v>
      </c>
    </row>
    <row r="79" spans="1:8" ht="15" customHeight="1">
      <c r="A79" s="186">
        <v>10904</v>
      </c>
      <c r="B79" s="196" t="s">
        <v>364</v>
      </c>
      <c r="C79" s="3">
        <v>0</v>
      </c>
      <c r="D79" s="3">
        <v>119</v>
      </c>
      <c r="E79" s="4" t="s">
        <v>376</v>
      </c>
      <c r="F79" s="3">
        <v>0</v>
      </c>
      <c r="G79" s="3">
        <v>192</v>
      </c>
      <c r="H79" s="4" t="s">
        <v>376</v>
      </c>
    </row>
    <row r="80" spans="1:8" ht="15" customHeight="1">
      <c r="A80" s="186" t="s">
        <v>202</v>
      </c>
      <c r="B80" s="196" t="s">
        <v>201</v>
      </c>
      <c r="C80" s="3">
        <v>5047</v>
      </c>
      <c r="D80" s="3">
        <v>5785</v>
      </c>
      <c r="E80" s="4">
        <v>0.14622548048345552</v>
      </c>
      <c r="F80" s="3">
        <v>9335</v>
      </c>
      <c r="G80" s="3">
        <v>11219</v>
      </c>
      <c r="H80" s="4">
        <v>0.20182110337439751</v>
      </c>
    </row>
    <row r="81" spans="1:8" ht="15" customHeight="1">
      <c r="A81" s="282" t="s">
        <v>180</v>
      </c>
      <c r="B81" s="195" t="s">
        <v>121</v>
      </c>
      <c r="C81" s="3">
        <v>4603</v>
      </c>
      <c r="D81" s="3">
        <v>5371</v>
      </c>
      <c r="E81" s="4">
        <v>0.16684770801651094</v>
      </c>
      <c r="F81" s="3">
        <v>7244</v>
      </c>
      <c r="G81" s="3">
        <v>8412</v>
      </c>
      <c r="H81" s="4">
        <v>0.16123688569850914</v>
      </c>
    </row>
    <row r="82" spans="1:8" ht="15" customHeight="1">
      <c r="A82" s="282" t="s">
        <v>223</v>
      </c>
      <c r="B82" s="195" t="s">
        <v>226</v>
      </c>
      <c r="C82" s="3">
        <v>725</v>
      </c>
      <c r="D82" s="3">
        <v>594</v>
      </c>
      <c r="E82" s="4">
        <v>-0.18068965517241375</v>
      </c>
      <c r="F82" s="3">
        <v>1990</v>
      </c>
      <c r="G82" s="3">
        <v>1523</v>
      </c>
      <c r="H82" s="4">
        <v>-0.23467336683417084</v>
      </c>
    </row>
    <row r="83" spans="1:8" ht="15" customHeight="1">
      <c r="A83" s="282" t="s">
        <v>216</v>
      </c>
      <c r="B83" s="195" t="s">
        <v>215</v>
      </c>
      <c r="C83" s="3">
        <v>453</v>
      </c>
      <c r="D83" s="3">
        <v>470</v>
      </c>
      <c r="E83" s="4">
        <v>3.7527593818984517E-2</v>
      </c>
      <c r="F83" s="3">
        <v>757</v>
      </c>
      <c r="G83" s="3">
        <v>819</v>
      </c>
      <c r="H83" s="4">
        <v>8.1902245706737098E-2</v>
      </c>
    </row>
    <row r="84" spans="1:8" ht="15" customHeight="1">
      <c r="A84" s="186" t="s">
        <v>186</v>
      </c>
      <c r="B84" s="197" t="s">
        <v>302</v>
      </c>
      <c r="C84" s="3">
        <v>1462</v>
      </c>
      <c r="D84" s="3">
        <v>1733</v>
      </c>
      <c r="E84" s="4">
        <v>0.18536251709986318</v>
      </c>
      <c r="F84" s="3">
        <v>2645</v>
      </c>
      <c r="G84" s="3">
        <v>3023</v>
      </c>
      <c r="H84" s="4">
        <v>0.14291115311909253</v>
      </c>
    </row>
    <row r="85" spans="1:8" ht="15" customHeight="1">
      <c r="A85" s="186" t="s">
        <v>181</v>
      </c>
      <c r="B85" s="193" t="s">
        <v>123</v>
      </c>
      <c r="C85" s="3">
        <v>623</v>
      </c>
      <c r="D85" s="3">
        <v>734</v>
      </c>
      <c r="E85" s="4">
        <v>0.17817014446227919</v>
      </c>
      <c r="F85" s="3">
        <v>1621</v>
      </c>
      <c r="G85" s="3">
        <v>1960</v>
      </c>
      <c r="H85" s="4">
        <v>0.20913016656384942</v>
      </c>
    </row>
    <row r="86" spans="1:8" ht="15" customHeight="1">
      <c r="A86" s="186" t="s">
        <v>182</v>
      </c>
      <c r="B86" s="193" t="s">
        <v>36</v>
      </c>
      <c r="C86" s="3">
        <v>6022</v>
      </c>
      <c r="D86" s="3">
        <v>6136</v>
      </c>
      <c r="E86" s="4">
        <v>1.8930587844569802E-2</v>
      </c>
      <c r="F86" s="3">
        <v>12771</v>
      </c>
      <c r="G86" s="3">
        <v>12497</v>
      </c>
      <c r="H86" s="4">
        <v>-2.145485866416097E-2</v>
      </c>
    </row>
    <row r="87" spans="1:8" ht="15" customHeight="1">
      <c r="A87" s="186" t="s">
        <v>183</v>
      </c>
      <c r="B87" s="193" t="s">
        <v>124</v>
      </c>
      <c r="C87" s="3">
        <v>5870</v>
      </c>
      <c r="D87" s="3">
        <v>6088</v>
      </c>
      <c r="E87" s="4">
        <v>3.7137989778534886E-2</v>
      </c>
      <c r="F87" s="3">
        <v>12371</v>
      </c>
      <c r="G87" s="3">
        <v>11099</v>
      </c>
      <c r="H87" s="4">
        <v>-0.1028211138954005</v>
      </c>
    </row>
    <row r="88" spans="1:8" ht="15" customHeight="1">
      <c r="A88" s="186" t="s">
        <v>184</v>
      </c>
      <c r="B88" s="193" t="s">
        <v>125</v>
      </c>
      <c r="C88" s="3">
        <v>2745</v>
      </c>
      <c r="D88" s="3">
        <v>3130</v>
      </c>
      <c r="E88" s="4">
        <v>0.14025500910746813</v>
      </c>
      <c r="F88" s="3">
        <v>6706</v>
      </c>
      <c r="G88" s="3">
        <v>6822</v>
      </c>
      <c r="H88" s="4">
        <v>1.729794214136593E-2</v>
      </c>
    </row>
    <row r="89" spans="1:8" ht="15" customHeight="1">
      <c r="A89" s="186" t="s">
        <v>185</v>
      </c>
      <c r="B89" s="193" t="s">
        <v>126</v>
      </c>
      <c r="C89" s="3">
        <v>4557</v>
      </c>
      <c r="D89" s="3">
        <v>6352</v>
      </c>
      <c r="E89" s="4">
        <v>0.39389949528198387</v>
      </c>
      <c r="F89" s="3">
        <v>8955</v>
      </c>
      <c r="G89" s="3">
        <v>11246</v>
      </c>
      <c r="H89" s="4">
        <v>0.25583472920156347</v>
      </c>
    </row>
    <row r="90" spans="1:8" ht="15" customHeight="1">
      <c r="A90" s="284"/>
      <c r="B90"/>
      <c r="C90"/>
      <c r="D90"/>
      <c r="E90"/>
      <c r="F90"/>
      <c r="G90"/>
      <c r="H90"/>
    </row>
    <row r="91" spans="1:8" ht="15" customHeight="1">
      <c r="A91" s="204"/>
      <c r="B91" s="192" t="s">
        <v>37</v>
      </c>
      <c r="C91" s="83">
        <v>98957</v>
      </c>
      <c r="D91" s="83">
        <v>99744</v>
      </c>
      <c r="E91" s="126">
        <v>7.9529492607899321E-3</v>
      </c>
      <c r="F91" s="83">
        <v>268606</v>
      </c>
      <c r="G91" s="83">
        <v>256331</v>
      </c>
      <c r="H91" s="126">
        <v>-4.569890471545679E-2</v>
      </c>
    </row>
    <row r="92" spans="1:8" ht="15" customHeight="1">
      <c r="A92" s="186">
        <v>10416</v>
      </c>
      <c r="B92" s="193" t="s">
        <v>365</v>
      </c>
      <c r="C92" s="3">
        <v>0</v>
      </c>
      <c r="D92" s="3">
        <v>0</v>
      </c>
      <c r="E92" s="4" t="s">
        <v>376</v>
      </c>
      <c r="F92" s="3">
        <v>0</v>
      </c>
      <c r="G92" s="3">
        <v>0</v>
      </c>
      <c r="H92" s="4" t="s">
        <v>376</v>
      </c>
    </row>
    <row r="93" spans="1:8" ht="15" customHeight="1">
      <c r="A93" s="249" t="s">
        <v>197</v>
      </c>
      <c r="B93" s="193" t="s">
        <v>195</v>
      </c>
      <c r="C93" s="3">
        <v>2707</v>
      </c>
      <c r="D93" s="3">
        <v>2206</v>
      </c>
      <c r="E93" s="4">
        <v>-0.185075729589952</v>
      </c>
      <c r="F93" s="3">
        <v>6057</v>
      </c>
      <c r="G93" s="3">
        <v>4948</v>
      </c>
      <c r="H93" s="4">
        <v>-0.18309394089483244</v>
      </c>
    </row>
    <row r="94" spans="1:8" ht="15" customHeight="1">
      <c r="A94" s="249" t="s">
        <v>146</v>
      </c>
      <c r="B94" s="198" t="s">
        <v>128</v>
      </c>
      <c r="C94" s="3">
        <v>1033</v>
      </c>
      <c r="D94" s="3">
        <v>1226</v>
      </c>
      <c r="E94" s="4">
        <v>0.18683446272991278</v>
      </c>
      <c r="F94" s="3">
        <v>13401</v>
      </c>
      <c r="G94" s="3">
        <v>4168</v>
      </c>
      <c r="H94" s="4">
        <v>-0.68897843444519058</v>
      </c>
    </row>
    <row r="95" spans="1:8" ht="15" customHeight="1">
      <c r="A95" s="186">
        <v>10404</v>
      </c>
      <c r="B95" s="194" t="s">
        <v>318</v>
      </c>
      <c r="C95" s="3">
        <v>253</v>
      </c>
      <c r="D95" s="3">
        <v>139</v>
      </c>
      <c r="E95" s="4">
        <v>-0.45059288537549402</v>
      </c>
      <c r="F95" s="3">
        <v>1284</v>
      </c>
      <c r="G95" s="3">
        <v>672</v>
      </c>
      <c r="H95" s="4">
        <v>-0.47663551401869164</v>
      </c>
    </row>
    <row r="96" spans="1:8" ht="15" customHeight="1">
      <c r="A96" s="249" t="s">
        <v>147</v>
      </c>
      <c r="B96" s="198" t="s">
        <v>37</v>
      </c>
      <c r="C96" s="3">
        <v>5120</v>
      </c>
      <c r="D96" s="3">
        <v>5222</v>
      </c>
      <c r="E96" s="4">
        <v>1.9921875000000089E-2</v>
      </c>
      <c r="F96" s="3">
        <v>11398</v>
      </c>
      <c r="G96" s="3">
        <v>11348</v>
      </c>
      <c r="H96" s="4">
        <v>-4.3867345148271841E-3</v>
      </c>
    </row>
    <row r="97" spans="1:8" ht="15" customHeight="1">
      <c r="A97" s="249" t="s">
        <v>148</v>
      </c>
      <c r="B97" s="198" t="s">
        <v>129</v>
      </c>
      <c r="C97" s="3">
        <v>4836</v>
      </c>
      <c r="D97" s="3">
        <v>4217</v>
      </c>
      <c r="E97" s="4">
        <v>-0.12799834574028124</v>
      </c>
      <c r="F97" s="3">
        <v>11534</v>
      </c>
      <c r="G97" s="3">
        <v>9361</v>
      </c>
      <c r="H97" s="4">
        <v>-0.18839951447893188</v>
      </c>
    </row>
    <row r="98" spans="1:8" ht="15" customHeight="1">
      <c r="A98" s="249" t="s">
        <v>198</v>
      </c>
      <c r="B98" s="196" t="s">
        <v>196</v>
      </c>
      <c r="C98" s="3">
        <v>1270</v>
      </c>
      <c r="D98" s="3">
        <v>1207</v>
      </c>
      <c r="E98" s="4">
        <v>-4.9606299212598404E-2</v>
      </c>
      <c r="F98" s="3">
        <v>4057</v>
      </c>
      <c r="G98" s="3">
        <v>3461</v>
      </c>
      <c r="H98" s="4">
        <v>-0.14690658121764855</v>
      </c>
    </row>
    <row r="99" spans="1:8" ht="15" customHeight="1">
      <c r="A99" s="207" t="s">
        <v>217</v>
      </c>
      <c r="B99" s="195" t="s">
        <v>303</v>
      </c>
      <c r="C99" s="3">
        <v>1774</v>
      </c>
      <c r="D99" s="3">
        <v>1796</v>
      </c>
      <c r="E99" s="4">
        <v>1.2401352874858995E-2</v>
      </c>
      <c r="F99" s="3">
        <v>4621</v>
      </c>
      <c r="G99" s="3">
        <v>4365</v>
      </c>
      <c r="H99" s="4">
        <v>-5.5399264228521927E-2</v>
      </c>
    </row>
    <row r="100" spans="1:8" ht="15" customHeight="1">
      <c r="A100" s="249" t="s">
        <v>150</v>
      </c>
      <c r="B100" s="199" t="s">
        <v>130</v>
      </c>
      <c r="C100" s="3">
        <v>1923</v>
      </c>
      <c r="D100" s="3">
        <v>1190</v>
      </c>
      <c r="E100" s="4">
        <v>-0.38117524700988037</v>
      </c>
      <c r="F100" s="3">
        <v>5861</v>
      </c>
      <c r="G100" s="3">
        <v>3630</v>
      </c>
      <c r="H100" s="4">
        <v>-0.38065176591025418</v>
      </c>
    </row>
    <row r="101" spans="1:8" ht="15" customHeight="1">
      <c r="A101" s="249" t="s">
        <v>149</v>
      </c>
      <c r="B101" s="198" t="s">
        <v>131</v>
      </c>
      <c r="C101" s="3">
        <v>78802</v>
      </c>
      <c r="D101" s="3">
        <v>81248</v>
      </c>
      <c r="E101" s="4">
        <v>3.1039821324331918E-2</v>
      </c>
      <c r="F101" s="3">
        <v>206066</v>
      </c>
      <c r="G101" s="3">
        <v>210259</v>
      </c>
      <c r="H101" s="4">
        <v>2.0347849718051592E-2</v>
      </c>
    </row>
    <row r="102" spans="1:8" ht="15" customHeight="1">
      <c r="A102" s="186">
        <v>10416</v>
      </c>
      <c r="B102" s="198" t="s">
        <v>190</v>
      </c>
      <c r="C102" s="3">
        <v>835</v>
      </c>
      <c r="D102" s="3">
        <v>864</v>
      </c>
      <c r="E102" s="4">
        <v>3.4730538922155718E-2</v>
      </c>
      <c r="F102" s="3">
        <v>2911</v>
      </c>
      <c r="G102" s="3">
        <v>2675</v>
      </c>
      <c r="H102" s="4">
        <v>-8.1071796633459314E-2</v>
      </c>
    </row>
    <row r="103" spans="1:8" ht="15" customHeight="1">
      <c r="A103" s="207" t="s">
        <v>331</v>
      </c>
      <c r="B103" s="195" t="s">
        <v>329</v>
      </c>
      <c r="C103" s="3">
        <v>404</v>
      </c>
      <c r="D103" s="3">
        <v>429</v>
      </c>
      <c r="E103" s="4">
        <v>6.1881188118811936E-2</v>
      </c>
      <c r="F103" s="3">
        <v>1416</v>
      </c>
      <c r="G103" s="3">
        <v>1444</v>
      </c>
      <c r="H103" s="4">
        <v>1.9774011299435124E-2</v>
      </c>
    </row>
    <row r="104" spans="1:8" ht="15" customHeight="1"/>
    <row r="105" spans="1:8" ht="15" customHeight="1">
      <c r="B105" s="192" t="s">
        <v>38</v>
      </c>
      <c r="C105" s="175">
        <v>53628</v>
      </c>
      <c r="D105" s="175">
        <v>54905</v>
      </c>
      <c r="E105" s="126">
        <v>2.3812187663160955E-2</v>
      </c>
      <c r="F105" s="175">
        <v>128416</v>
      </c>
      <c r="G105" s="175">
        <v>123524</v>
      </c>
      <c r="H105" s="126">
        <v>-3.8094941440318997E-2</v>
      </c>
    </row>
    <row r="106" spans="1:8" ht="15" customHeight="1">
      <c r="A106" s="186">
        <v>10502</v>
      </c>
      <c r="B106" s="198" t="s">
        <v>314</v>
      </c>
      <c r="C106" s="3">
        <v>1795</v>
      </c>
      <c r="D106" s="3">
        <v>2619</v>
      </c>
      <c r="E106" s="4">
        <v>0.45905292479108639</v>
      </c>
      <c r="F106" s="3">
        <v>5148</v>
      </c>
      <c r="G106" s="3">
        <v>6856</v>
      </c>
      <c r="H106" s="4">
        <v>0.33177933177933183</v>
      </c>
    </row>
    <row r="107" spans="1:8" ht="15" customHeight="1">
      <c r="A107" s="249" t="s">
        <v>151</v>
      </c>
      <c r="B107" s="198" t="s">
        <v>304</v>
      </c>
      <c r="C107" s="3">
        <v>1582</v>
      </c>
      <c r="D107" s="3">
        <v>1325</v>
      </c>
      <c r="E107" s="4">
        <v>-0.16245259165613146</v>
      </c>
      <c r="F107" s="3">
        <v>5198</v>
      </c>
      <c r="G107" s="3">
        <v>3398</v>
      </c>
      <c r="H107" s="4">
        <v>-0.34628703347441325</v>
      </c>
    </row>
    <row r="108" spans="1:8" ht="15" customHeight="1">
      <c r="A108" s="249" t="s">
        <v>152</v>
      </c>
      <c r="B108" s="198" t="s">
        <v>38</v>
      </c>
      <c r="C108" s="3">
        <v>38157</v>
      </c>
      <c r="D108" s="3">
        <v>38078</v>
      </c>
      <c r="E108" s="4">
        <v>-2.0703933747412417E-3</v>
      </c>
      <c r="F108" s="3">
        <v>88093</v>
      </c>
      <c r="G108" s="3">
        <v>82398</v>
      </c>
      <c r="H108" s="4">
        <v>-6.4647588344136309E-2</v>
      </c>
    </row>
    <row r="109" spans="1:8">
      <c r="A109" s="249" t="s">
        <v>191</v>
      </c>
      <c r="B109" s="198" t="s">
        <v>188</v>
      </c>
      <c r="C109" s="3">
        <v>1815</v>
      </c>
      <c r="D109" s="3">
        <v>1684</v>
      </c>
      <c r="E109" s="4">
        <v>-7.2176308539944944E-2</v>
      </c>
      <c r="F109" s="3">
        <v>6561</v>
      </c>
      <c r="G109" s="3">
        <v>5644</v>
      </c>
      <c r="H109" s="4">
        <v>-0.13976527968297514</v>
      </c>
    </row>
    <row r="110" spans="1:8">
      <c r="A110" s="249" t="s">
        <v>153</v>
      </c>
      <c r="B110" s="208" t="s">
        <v>305</v>
      </c>
      <c r="C110" s="3">
        <v>645</v>
      </c>
      <c r="D110" s="3">
        <v>556</v>
      </c>
      <c r="E110" s="4">
        <v>-0.13798449612403096</v>
      </c>
      <c r="F110" s="3">
        <v>2876</v>
      </c>
      <c r="G110" s="3">
        <v>2633</v>
      </c>
      <c r="H110" s="4">
        <v>-8.449235048678716E-2</v>
      </c>
    </row>
    <row r="111" spans="1:8">
      <c r="A111" s="207" t="s">
        <v>218</v>
      </c>
      <c r="B111" s="195" t="s">
        <v>219</v>
      </c>
      <c r="C111" s="3">
        <v>1546</v>
      </c>
      <c r="D111" s="3">
        <v>1951</v>
      </c>
      <c r="E111" s="4">
        <v>0.26196636481241908</v>
      </c>
      <c r="F111" s="3">
        <v>3083</v>
      </c>
      <c r="G111" s="3">
        <v>3540</v>
      </c>
      <c r="H111" s="4">
        <v>0.1482322413233863</v>
      </c>
    </row>
    <row r="112" spans="1:8">
      <c r="A112" s="249" t="s">
        <v>154</v>
      </c>
      <c r="B112" s="199" t="s">
        <v>306</v>
      </c>
      <c r="C112" s="3">
        <v>7738</v>
      </c>
      <c r="D112" s="3">
        <v>7916</v>
      </c>
      <c r="E112" s="4">
        <v>2.3003360041354393E-2</v>
      </c>
      <c r="F112" s="3">
        <v>16317</v>
      </c>
      <c r="G112" s="3">
        <v>17031</v>
      </c>
      <c r="H112" s="4">
        <v>4.3758043758043819E-2</v>
      </c>
    </row>
    <row r="113" spans="1:8">
      <c r="A113" s="249" t="s">
        <v>332</v>
      </c>
      <c r="B113" s="199" t="s">
        <v>330</v>
      </c>
      <c r="C113" s="3">
        <v>350</v>
      </c>
      <c r="D113" s="3">
        <v>776</v>
      </c>
      <c r="E113" s="4">
        <v>1.2171428571428571</v>
      </c>
      <c r="F113" s="3">
        <v>1140</v>
      </c>
      <c r="G113" s="3">
        <v>2024</v>
      </c>
      <c r="H113" s="4">
        <v>0.77543859649122804</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sheetData>
  <sortState xmlns:xlrd2="http://schemas.microsoft.com/office/spreadsheetml/2017/richdata2" ref="A113:H199">
    <sortCondition descending="1" ref="G113:G199"/>
  </sortState>
  <mergeCells count="6">
    <mergeCell ref="B4:B5"/>
    <mergeCell ref="C4:E4"/>
    <mergeCell ref="F4:H4"/>
    <mergeCell ref="B60:B61"/>
    <mergeCell ref="C60:E60"/>
    <mergeCell ref="F60:H60"/>
  </mergeCells>
  <phoneticPr fontId="0" type="noConversion"/>
  <pageMargins left="0.39370078740157483" right="0.39370078740157483" top="0.70866141732283472" bottom="7.874015748031496E-2" header="0.51181102362204722" footer="0.11811023622047245"/>
  <pageSetup paperSize="9" scale="75" fitToHeight="2" orientation="portrait" r:id="rId1"/>
  <headerFooter alignWithMargins="0"/>
  <rowBreaks count="1" manualBreakCount="1">
    <brk id="5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tabColor theme="8" tint="0.59999389629810485"/>
    <pageSetUpPr fitToPage="1"/>
  </sheetPr>
  <dimension ref="A1:Q88"/>
  <sheetViews>
    <sheetView zoomScale="80" zoomScaleNormal="80" workbookViewId="0">
      <selection activeCell="I1" sqref="I1"/>
    </sheetView>
  </sheetViews>
  <sheetFormatPr baseColWidth="10" defaultColWidth="11.7109375" defaultRowHeight="15"/>
  <cols>
    <col min="1" max="1" width="34.28515625" style="1" customWidth="1"/>
    <col min="2" max="4" width="11.85546875" style="1" customWidth="1"/>
    <col min="5" max="6" width="12.28515625" style="1" customWidth="1"/>
    <col min="7" max="7" width="11.85546875" style="1" customWidth="1"/>
    <col min="8" max="8" width="16.42578125" style="1" customWidth="1"/>
    <col min="9" max="9" width="29.28515625" style="1" customWidth="1"/>
    <col min="10" max="11" width="12.7109375" style="1" customWidth="1"/>
    <col min="12" max="16384" width="11.7109375" style="1"/>
  </cols>
  <sheetData>
    <row r="1" spans="1:17" s="14" customFormat="1" ht="17.45" customHeight="1">
      <c r="A1" s="101" t="s">
        <v>132</v>
      </c>
      <c r="B1" s="102"/>
      <c r="C1" s="102"/>
      <c r="D1" s="102"/>
      <c r="E1" s="102"/>
      <c r="F1" s="102"/>
      <c r="G1" s="105"/>
    </row>
    <row r="2" spans="1:17" s="14" customFormat="1" ht="15" customHeight="1">
      <c r="A2" s="38" t="s">
        <v>1</v>
      </c>
      <c r="B2" s="103"/>
      <c r="C2" s="103"/>
      <c r="D2" s="103"/>
      <c r="E2" s="103"/>
      <c r="F2" s="103"/>
      <c r="G2" s="103"/>
    </row>
    <row r="3" spans="1:17" s="14" customFormat="1" ht="8.4499999999999993" customHeight="1">
      <c r="A3" s="103"/>
      <c r="B3" s="103"/>
      <c r="C3" s="103"/>
      <c r="D3" s="103"/>
      <c r="E3" s="103"/>
      <c r="F3" s="103"/>
      <c r="G3" s="103"/>
    </row>
    <row r="4" spans="1:17" ht="22.5" customHeight="1">
      <c r="A4" s="325" t="s">
        <v>94</v>
      </c>
      <c r="B4" s="308" t="s">
        <v>28</v>
      </c>
      <c r="C4" s="322"/>
      <c r="D4" s="323"/>
      <c r="E4" s="324" t="s">
        <v>0</v>
      </c>
      <c r="F4" s="322"/>
      <c r="G4" s="323"/>
    </row>
    <row r="5" spans="1:17" ht="22.5" customHeight="1">
      <c r="A5" s="326"/>
      <c r="B5" s="160" t="s">
        <v>349</v>
      </c>
      <c r="C5" s="161" t="s">
        <v>354</v>
      </c>
      <c r="D5" s="161" t="s">
        <v>31</v>
      </c>
      <c r="E5" s="160" t="s">
        <v>349</v>
      </c>
      <c r="F5" s="161" t="s">
        <v>354</v>
      </c>
      <c r="G5" s="162" t="s">
        <v>31</v>
      </c>
      <c r="H5" s="21"/>
      <c r="I5"/>
      <c r="J5"/>
      <c r="K5"/>
      <c r="L5"/>
      <c r="M5"/>
      <c r="N5"/>
      <c r="O5"/>
      <c r="P5"/>
      <c r="Q5"/>
    </row>
    <row r="6" spans="1:17" ht="15" customHeight="1">
      <c r="A6" s="21"/>
      <c r="B6" s="21"/>
      <c r="C6" s="21"/>
      <c r="D6" s="21"/>
      <c r="E6" s="21"/>
      <c r="F6" s="21"/>
      <c r="G6" s="21"/>
      <c r="H6" s="21"/>
      <c r="I6"/>
      <c r="J6"/>
      <c r="K6"/>
      <c r="L6"/>
      <c r="M6"/>
      <c r="N6"/>
      <c r="O6"/>
      <c r="P6"/>
      <c r="Q6"/>
    </row>
    <row r="7" spans="1:17" ht="15" customHeight="1">
      <c r="A7" s="16" t="s">
        <v>119</v>
      </c>
      <c r="B7" s="3">
        <v>98493</v>
      </c>
      <c r="C7" s="3">
        <v>102021</v>
      </c>
      <c r="D7" s="4">
        <v>3.5819804453108395E-2</v>
      </c>
      <c r="E7" s="3">
        <v>417994</v>
      </c>
      <c r="F7" s="3">
        <v>471334</v>
      </c>
      <c r="G7" s="4">
        <v>0.12760948721751997</v>
      </c>
      <c r="H7" s="21"/>
      <c r="I7"/>
      <c r="J7"/>
      <c r="K7"/>
      <c r="L7"/>
      <c r="M7"/>
      <c r="N7"/>
      <c r="O7"/>
      <c r="P7"/>
      <c r="Q7"/>
    </row>
    <row r="8" spans="1:17" ht="15" customHeight="1">
      <c r="A8" s="16" t="s">
        <v>108</v>
      </c>
      <c r="B8" s="3">
        <v>123335</v>
      </c>
      <c r="C8" s="3">
        <v>131323</v>
      </c>
      <c r="D8" s="4">
        <v>6.4766692341995391E-2</v>
      </c>
      <c r="E8" s="3">
        <v>380185</v>
      </c>
      <c r="F8" s="3">
        <v>382356</v>
      </c>
      <c r="G8" s="4">
        <v>5.7103778423661655E-3</v>
      </c>
      <c r="H8" s="21"/>
      <c r="I8"/>
      <c r="J8"/>
      <c r="K8"/>
      <c r="L8"/>
      <c r="M8"/>
      <c r="N8"/>
      <c r="O8"/>
      <c r="P8"/>
      <c r="Q8"/>
    </row>
    <row r="9" spans="1:17" ht="15" customHeight="1">
      <c r="A9" s="16" t="s">
        <v>117</v>
      </c>
      <c r="B9" s="3">
        <v>120949</v>
      </c>
      <c r="C9" s="3">
        <v>119576</v>
      </c>
      <c r="D9" s="4">
        <v>-1.1351892119819129E-2</v>
      </c>
      <c r="E9" s="3">
        <v>289608</v>
      </c>
      <c r="F9" s="3">
        <v>273587</v>
      </c>
      <c r="G9" s="4">
        <v>-5.5319604430816849E-2</v>
      </c>
      <c r="H9" s="21"/>
      <c r="I9"/>
      <c r="J9"/>
      <c r="K9"/>
      <c r="L9"/>
      <c r="M9"/>
      <c r="N9"/>
      <c r="O9"/>
      <c r="P9"/>
      <c r="Q9"/>
    </row>
    <row r="10" spans="1:17" ht="15" customHeight="1">
      <c r="A10" s="16" t="s">
        <v>131</v>
      </c>
      <c r="B10" s="3">
        <v>78802</v>
      </c>
      <c r="C10" s="3">
        <v>81248</v>
      </c>
      <c r="D10" s="4">
        <v>3.1039821324331918E-2</v>
      </c>
      <c r="E10" s="3">
        <v>206066</v>
      </c>
      <c r="F10" s="3">
        <v>210259</v>
      </c>
      <c r="G10" s="4">
        <v>2.0347849718051592E-2</v>
      </c>
      <c r="H10" s="21"/>
      <c r="I10"/>
      <c r="J10"/>
      <c r="K10"/>
      <c r="L10"/>
      <c r="M10"/>
      <c r="N10"/>
      <c r="O10"/>
      <c r="P10"/>
      <c r="Q10"/>
    </row>
    <row r="11" spans="1:17" ht="15" customHeight="1">
      <c r="A11" s="16" t="s">
        <v>109</v>
      </c>
      <c r="B11" s="3">
        <v>58219</v>
      </c>
      <c r="C11" s="3">
        <v>60687</v>
      </c>
      <c r="D11" s="4">
        <v>4.2391659080369015E-2</v>
      </c>
      <c r="E11" s="3">
        <v>161211</v>
      </c>
      <c r="F11" s="3">
        <v>159813</v>
      </c>
      <c r="G11" s="4">
        <v>-8.6718648231199902E-3</v>
      </c>
      <c r="H11" s="21"/>
      <c r="I11"/>
      <c r="J11"/>
      <c r="K11"/>
      <c r="L11"/>
      <c r="M11"/>
      <c r="N11"/>
      <c r="O11"/>
      <c r="P11"/>
      <c r="Q11"/>
    </row>
    <row r="12" spans="1:17" ht="15" customHeight="1">
      <c r="A12" s="16" t="s">
        <v>106</v>
      </c>
      <c r="B12" s="3">
        <v>2859</v>
      </c>
      <c r="C12" s="3">
        <v>37560</v>
      </c>
      <c r="D12" s="4" t="s">
        <v>376</v>
      </c>
      <c r="E12" s="3">
        <v>3971</v>
      </c>
      <c r="F12" s="3">
        <v>141094</v>
      </c>
      <c r="G12" s="4" t="s">
        <v>376</v>
      </c>
      <c r="H12" s="21"/>
      <c r="I12"/>
      <c r="J12"/>
      <c r="K12"/>
      <c r="L12"/>
      <c r="M12"/>
      <c r="N12"/>
      <c r="O12"/>
      <c r="P12"/>
      <c r="Q12"/>
    </row>
    <row r="13" spans="1:17" ht="15" customHeight="1">
      <c r="A13" s="16" t="s">
        <v>220</v>
      </c>
      <c r="B13" s="3">
        <v>69515</v>
      </c>
      <c r="C13" s="3">
        <v>87981</v>
      </c>
      <c r="D13" s="4">
        <v>0.26564050924260951</v>
      </c>
      <c r="E13" s="3">
        <v>107616</v>
      </c>
      <c r="F13" s="3">
        <v>132982</v>
      </c>
      <c r="G13" s="4">
        <v>0.23570844484091591</v>
      </c>
      <c r="H13" s="21"/>
      <c r="I13"/>
      <c r="J13"/>
      <c r="K13"/>
      <c r="L13"/>
      <c r="M13"/>
      <c r="N13"/>
      <c r="O13"/>
      <c r="P13"/>
      <c r="Q13"/>
    </row>
    <row r="14" spans="1:17" ht="15" customHeight="1">
      <c r="A14" s="16" t="s">
        <v>99</v>
      </c>
      <c r="B14" s="3">
        <v>62153</v>
      </c>
      <c r="C14" s="3">
        <v>62209</v>
      </c>
      <c r="D14" s="4">
        <v>9.0100236513124266E-4</v>
      </c>
      <c r="E14" s="3">
        <v>125028</v>
      </c>
      <c r="F14" s="3">
        <v>123295</v>
      </c>
      <c r="G14" s="4">
        <v>-1.3860895159484299E-2</v>
      </c>
      <c r="H14" s="21"/>
      <c r="I14"/>
      <c r="J14"/>
      <c r="K14"/>
      <c r="L14"/>
      <c r="M14"/>
      <c r="N14"/>
      <c r="O14"/>
      <c r="P14"/>
      <c r="Q14"/>
    </row>
    <row r="15" spans="1:17" ht="15" customHeight="1">
      <c r="A15" s="16" t="s">
        <v>101</v>
      </c>
      <c r="B15" s="3">
        <v>35953</v>
      </c>
      <c r="C15" s="3">
        <v>36682</v>
      </c>
      <c r="D15" s="4">
        <v>2.0276472060746009E-2</v>
      </c>
      <c r="E15" s="3">
        <v>116953</v>
      </c>
      <c r="F15" s="3">
        <v>113764</v>
      </c>
      <c r="G15" s="4">
        <v>-2.7267363812813694E-2</v>
      </c>
      <c r="H15" s="21"/>
      <c r="I15"/>
      <c r="J15"/>
      <c r="K15"/>
      <c r="L15"/>
      <c r="M15"/>
      <c r="N15"/>
      <c r="O15"/>
      <c r="P15"/>
      <c r="Q15"/>
    </row>
    <row r="16" spans="1:17" ht="15" customHeight="1">
      <c r="A16" s="16" t="s">
        <v>112</v>
      </c>
      <c r="B16" s="3">
        <v>8069</v>
      </c>
      <c r="C16" s="3">
        <v>8933</v>
      </c>
      <c r="D16" s="4">
        <v>0.10707646548519034</v>
      </c>
      <c r="E16" s="3">
        <v>95003</v>
      </c>
      <c r="F16" s="3">
        <v>109591</v>
      </c>
      <c r="G16" s="4">
        <v>0.15355304569329387</v>
      </c>
      <c r="H16" s="21"/>
      <c r="I16"/>
      <c r="J16"/>
      <c r="K16"/>
      <c r="L16"/>
      <c r="M16"/>
      <c r="N16"/>
      <c r="O16"/>
      <c r="P16"/>
      <c r="Q16"/>
    </row>
    <row r="17" spans="1:17" ht="15" customHeight="1">
      <c r="A17" s="16" t="s">
        <v>104</v>
      </c>
      <c r="B17" s="3">
        <v>31568</v>
      </c>
      <c r="C17" s="3">
        <v>35950</v>
      </c>
      <c r="D17" s="4">
        <v>0.1388114546376078</v>
      </c>
      <c r="E17" s="3">
        <v>96183</v>
      </c>
      <c r="F17" s="3">
        <v>97526</v>
      </c>
      <c r="G17" s="4">
        <v>1.3962966428578749E-2</v>
      </c>
      <c r="H17" s="21"/>
      <c r="I17"/>
      <c r="J17"/>
      <c r="K17"/>
      <c r="L17"/>
      <c r="M17"/>
      <c r="N17"/>
      <c r="O17"/>
      <c r="P17"/>
      <c r="Q17"/>
    </row>
    <row r="18" spans="1:17" ht="15" customHeight="1">
      <c r="A18" s="16" t="s">
        <v>38</v>
      </c>
      <c r="B18" s="3">
        <v>38157</v>
      </c>
      <c r="C18" s="3">
        <v>38078</v>
      </c>
      <c r="D18" s="4">
        <v>-2.0703933747412417E-3</v>
      </c>
      <c r="E18" s="3">
        <v>88093</v>
      </c>
      <c r="F18" s="3">
        <v>82398</v>
      </c>
      <c r="G18" s="4">
        <v>-6.4647588344136309E-2</v>
      </c>
      <c r="H18" s="21"/>
      <c r="I18"/>
      <c r="J18"/>
      <c r="K18"/>
      <c r="L18"/>
      <c r="M18"/>
      <c r="N18"/>
      <c r="O18"/>
      <c r="P18"/>
      <c r="Q18"/>
    </row>
    <row r="19" spans="1:17" ht="15" customHeight="1">
      <c r="A19" s="16" t="s">
        <v>107</v>
      </c>
      <c r="B19" s="3">
        <v>17321</v>
      </c>
      <c r="C19" s="3">
        <v>14349</v>
      </c>
      <c r="D19" s="4">
        <v>-0.17158362681138506</v>
      </c>
      <c r="E19" s="3">
        <v>93004</v>
      </c>
      <c r="F19" s="3">
        <v>71410</v>
      </c>
      <c r="G19" s="4">
        <v>-0.23218356199733348</v>
      </c>
      <c r="H19" s="21"/>
      <c r="I19"/>
      <c r="J19"/>
      <c r="K19"/>
      <c r="L19"/>
      <c r="M19"/>
      <c r="N19"/>
      <c r="O19"/>
      <c r="P19"/>
      <c r="Q19"/>
    </row>
    <row r="20" spans="1:17" ht="15" customHeight="1">
      <c r="A20" s="16" t="s">
        <v>189</v>
      </c>
      <c r="B20" s="3">
        <v>24279</v>
      </c>
      <c r="C20" s="3">
        <v>39269</v>
      </c>
      <c r="D20" s="4">
        <v>0.6174059887145269</v>
      </c>
      <c r="E20" s="3">
        <v>43091</v>
      </c>
      <c r="F20" s="3">
        <v>63350</v>
      </c>
      <c r="G20" s="4">
        <v>0.47014457775405538</v>
      </c>
      <c r="H20" s="21"/>
      <c r="I20"/>
      <c r="J20"/>
      <c r="K20"/>
      <c r="L20"/>
      <c r="M20"/>
      <c r="N20"/>
      <c r="O20"/>
      <c r="P20"/>
      <c r="Q20"/>
    </row>
    <row r="21" spans="1:17" ht="15" customHeight="1">
      <c r="A21" s="16" t="s">
        <v>110</v>
      </c>
      <c r="B21" s="3">
        <v>7165</v>
      </c>
      <c r="C21" s="3">
        <v>6473</v>
      </c>
      <c r="D21" s="4">
        <v>-9.6580600139567374E-2</v>
      </c>
      <c r="E21" s="3">
        <v>59115</v>
      </c>
      <c r="F21" s="3">
        <v>59020</v>
      </c>
      <c r="G21" s="4">
        <v>-1.6070371310158427E-3</v>
      </c>
      <c r="H21" s="21"/>
      <c r="I21"/>
      <c r="J21"/>
      <c r="K21"/>
      <c r="L21"/>
      <c r="M21"/>
      <c r="N21"/>
      <c r="O21"/>
      <c r="P21"/>
      <c r="Q21"/>
    </row>
    <row r="22" spans="1:17" ht="15" customHeight="1">
      <c r="A22" s="16" t="s">
        <v>105</v>
      </c>
      <c r="B22" s="3">
        <v>24985</v>
      </c>
      <c r="C22" s="3">
        <v>24564</v>
      </c>
      <c r="D22" s="4">
        <v>-1.6850110066039647E-2</v>
      </c>
      <c r="E22" s="3">
        <v>59324</v>
      </c>
      <c r="F22" s="3">
        <v>57403</v>
      </c>
      <c r="G22" s="4">
        <v>-3.2381498213202131E-2</v>
      </c>
      <c r="H22" s="21"/>
      <c r="I22"/>
      <c r="J22"/>
      <c r="K22"/>
      <c r="L22"/>
      <c r="M22"/>
      <c r="N22"/>
      <c r="O22"/>
      <c r="P22"/>
      <c r="Q22"/>
    </row>
    <row r="23" spans="1:17" ht="15" customHeight="1">
      <c r="A23" s="16" t="s">
        <v>98</v>
      </c>
      <c r="B23" s="3">
        <v>16642</v>
      </c>
      <c r="C23" s="3">
        <v>31434</v>
      </c>
      <c r="D23" s="4">
        <v>0.88883547650522776</v>
      </c>
      <c r="E23" s="3">
        <v>35786</v>
      </c>
      <c r="F23" s="3">
        <v>56805</v>
      </c>
      <c r="G23" s="4">
        <v>0.58735259598725764</v>
      </c>
      <c r="H23" s="21"/>
      <c r="I23"/>
      <c r="J23"/>
      <c r="K23"/>
      <c r="L23"/>
      <c r="M23"/>
      <c r="N23"/>
      <c r="O23"/>
      <c r="P23"/>
      <c r="Q23"/>
    </row>
    <row r="24" spans="1:17" ht="15" customHeight="1">
      <c r="A24" s="16" t="s">
        <v>222</v>
      </c>
      <c r="B24" s="3">
        <v>1896</v>
      </c>
      <c r="C24" s="3">
        <v>2329</v>
      </c>
      <c r="D24" s="4">
        <v>0.2283755274261603</v>
      </c>
      <c r="E24" s="3">
        <v>34561</v>
      </c>
      <c r="F24" s="3">
        <v>40027</v>
      </c>
      <c r="G24" s="4">
        <v>0.15815514597378555</v>
      </c>
      <c r="H24" s="21"/>
      <c r="I24"/>
      <c r="J24"/>
      <c r="K24"/>
      <c r="L24"/>
      <c r="M24"/>
      <c r="N24"/>
      <c r="O24"/>
      <c r="P24"/>
      <c r="Q24"/>
    </row>
    <row r="25" spans="1:17" ht="15" customHeight="1">
      <c r="A25" s="16" t="s">
        <v>102</v>
      </c>
      <c r="B25" s="3">
        <v>14708</v>
      </c>
      <c r="C25" s="3">
        <v>14436</v>
      </c>
      <c r="D25" s="4">
        <v>-1.8493336959477857E-2</v>
      </c>
      <c r="E25" s="3">
        <v>37418</v>
      </c>
      <c r="F25" s="3">
        <v>35756</v>
      </c>
      <c r="G25" s="4">
        <v>-4.4417125447645533E-2</v>
      </c>
      <c r="H25" s="21"/>
      <c r="I25"/>
      <c r="J25"/>
      <c r="K25"/>
      <c r="L25"/>
      <c r="M25"/>
      <c r="N25"/>
      <c r="O25"/>
      <c r="P25"/>
      <c r="Q25"/>
    </row>
    <row r="26" spans="1:17" ht="15" customHeight="1">
      <c r="A26" s="16" t="s">
        <v>111</v>
      </c>
      <c r="B26" s="3">
        <v>4341</v>
      </c>
      <c r="C26" s="3">
        <v>13058</v>
      </c>
      <c r="D26" s="4">
        <v>2.0080626583736465</v>
      </c>
      <c r="E26" s="3">
        <v>14411</v>
      </c>
      <c r="F26" s="3">
        <v>30653</v>
      </c>
      <c r="G26" s="4">
        <v>1.1270557213239885</v>
      </c>
      <c r="H26" s="21"/>
      <c r="I26"/>
      <c r="J26"/>
      <c r="K26"/>
      <c r="L26"/>
      <c r="M26"/>
      <c r="N26"/>
      <c r="O26"/>
      <c r="P26"/>
      <c r="Q26"/>
    </row>
    <row r="27" spans="1:17" ht="15" customHeight="1">
      <c r="F27" s="61"/>
    </row>
    <row r="28" spans="1:17" ht="15" customHeight="1">
      <c r="A28" s="21"/>
      <c r="B28" s="21"/>
      <c r="C28" s="21"/>
      <c r="D28" s="21"/>
      <c r="E28" s="21"/>
      <c r="F28" s="21"/>
      <c r="G28" s="21"/>
      <c r="H28" s="21"/>
      <c r="I28" s="167"/>
      <c r="J28" s="167"/>
    </row>
    <row r="29" spans="1:17" ht="15" customHeight="1">
      <c r="A29" s="21"/>
      <c r="B29" s="21"/>
      <c r="C29" s="21"/>
      <c r="D29" s="21"/>
      <c r="E29" s="21"/>
      <c r="F29" s="21"/>
      <c r="G29" s="21"/>
      <c r="I29" s="38" t="s">
        <v>133</v>
      </c>
      <c r="J29" s="62" t="s">
        <v>349</v>
      </c>
      <c r="K29" s="62" t="s">
        <v>354</v>
      </c>
      <c r="L29" s="62" t="s">
        <v>349</v>
      </c>
      <c r="M29" s="62" t="s">
        <v>354</v>
      </c>
    </row>
    <row r="30" spans="1:17" ht="15" customHeight="1">
      <c r="A30" s="21"/>
      <c r="B30" s="21"/>
      <c r="C30" s="21"/>
      <c r="D30" s="21"/>
      <c r="E30" s="21"/>
      <c r="F30" s="21"/>
      <c r="G30" s="21"/>
      <c r="H30" s="64">
        <v>1</v>
      </c>
      <c r="I30" s="21" t="s">
        <v>119</v>
      </c>
      <c r="J30" s="36">
        <v>417994</v>
      </c>
      <c r="K30" s="36">
        <v>471334</v>
      </c>
      <c r="L30" s="65">
        <v>40.510438856465001</v>
      </c>
      <c r="M30" s="65">
        <v>45.842074600576368</v>
      </c>
    </row>
    <row r="31" spans="1:17" ht="15" customHeight="1">
      <c r="A31" s="21"/>
      <c r="B31" s="21"/>
      <c r="C31" s="21"/>
      <c r="D31" s="21"/>
      <c r="E31" s="21"/>
      <c r="F31" s="21"/>
      <c r="G31" s="21"/>
      <c r="H31" s="64">
        <v>2</v>
      </c>
      <c r="I31" s="21" t="s">
        <v>108</v>
      </c>
      <c r="J31" s="36">
        <v>380185</v>
      </c>
      <c r="K31" s="36">
        <v>382356</v>
      </c>
      <c r="L31" s="65">
        <v>36.846129840727727</v>
      </c>
      <c r="M31" s="65">
        <v>37.188049824493838</v>
      </c>
    </row>
    <row r="32" spans="1:17" ht="15" customHeight="1">
      <c r="A32" s="21"/>
      <c r="B32" s="21"/>
      <c r="C32" s="21"/>
      <c r="D32" s="21"/>
      <c r="E32" s="21"/>
      <c r="F32" s="21"/>
      <c r="G32" s="21"/>
      <c r="H32" s="64">
        <v>3</v>
      </c>
      <c r="I32" s="21" t="s">
        <v>117</v>
      </c>
      <c r="J32" s="36">
        <v>289608</v>
      </c>
      <c r="K32" s="36">
        <v>273587</v>
      </c>
      <c r="L32" s="65">
        <v>28.067740628676763</v>
      </c>
      <c r="M32" s="65">
        <v>26.609146939851332</v>
      </c>
    </row>
    <row r="33" spans="1:13" ht="15" customHeight="1">
      <c r="A33" s="21"/>
      <c r="B33" s="21"/>
      <c r="C33" s="21"/>
      <c r="D33" s="21"/>
      <c r="E33" s="21"/>
      <c r="F33" s="21"/>
      <c r="G33" s="21"/>
      <c r="H33" s="64">
        <v>4</v>
      </c>
      <c r="I33" s="21" t="s">
        <v>131</v>
      </c>
      <c r="J33" s="36">
        <v>206066</v>
      </c>
      <c r="K33" s="36">
        <v>210259</v>
      </c>
      <c r="L33" s="65">
        <v>19.971157704168757</v>
      </c>
      <c r="M33" s="65">
        <v>20.449848225340386</v>
      </c>
    </row>
    <row r="34" spans="1:13" ht="15" customHeight="1">
      <c r="A34" s="21"/>
      <c r="B34" s="21"/>
      <c r="C34" s="21"/>
      <c r="D34" s="21"/>
      <c r="E34" s="21"/>
      <c r="F34" s="21"/>
      <c r="G34" s="21"/>
      <c r="H34" s="64">
        <v>5</v>
      </c>
      <c r="I34" s="21" t="s">
        <v>109</v>
      </c>
      <c r="J34" s="36">
        <v>161211</v>
      </c>
      <c r="K34" s="36">
        <v>159813</v>
      </c>
      <c r="L34" s="65">
        <v>15.62397632140552</v>
      </c>
      <c r="M34" s="65">
        <v>15.543456377307621</v>
      </c>
    </row>
    <row r="35" spans="1:13" ht="15" customHeight="1">
      <c r="A35" s="21"/>
      <c r="B35" s="21"/>
      <c r="C35" s="21"/>
      <c r="D35" s="21"/>
      <c r="E35" s="21"/>
      <c r="F35" s="21"/>
      <c r="G35" s="21"/>
      <c r="H35" s="64">
        <v>6</v>
      </c>
      <c r="I35" s="21" t="s">
        <v>106</v>
      </c>
      <c r="J35" s="36">
        <v>3971</v>
      </c>
      <c r="K35" s="36">
        <v>141094</v>
      </c>
      <c r="L35" s="65">
        <v>0.38485469336646577</v>
      </c>
      <c r="M35" s="65">
        <v>13.722841283874537</v>
      </c>
    </row>
    <row r="36" spans="1:13" ht="15" customHeight="1">
      <c r="A36" s="21"/>
      <c r="B36" s="21"/>
      <c r="C36" s="21"/>
      <c r="D36" s="21"/>
      <c r="E36" s="21"/>
      <c r="F36" s="21"/>
      <c r="G36" s="21"/>
      <c r="H36" s="64">
        <v>7</v>
      </c>
      <c r="I36" s="21" t="s">
        <v>220</v>
      </c>
      <c r="J36" s="36">
        <v>107616</v>
      </c>
      <c r="K36" s="36">
        <v>132982</v>
      </c>
      <c r="L36" s="65">
        <v>10.429746331232833</v>
      </c>
      <c r="M36" s="65">
        <v>12.933865930600902</v>
      </c>
    </row>
    <row r="37" spans="1:13" ht="15" customHeight="1">
      <c r="A37" s="21"/>
      <c r="B37" s="21"/>
      <c r="C37" s="21"/>
      <c r="D37" s="21"/>
      <c r="E37" s="21"/>
      <c r="F37" s="21"/>
      <c r="G37" s="21"/>
      <c r="H37" s="64">
        <v>8</v>
      </c>
      <c r="I37" s="21" t="s">
        <v>99</v>
      </c>
      <c r="J37" s="36">
        <v>125028</v>
      </c>
      <c r="K37" s="36">
        <v>123295</v>
      </c>
      <c r="L37" s="65">
        <v>12.117253236520394</v>
      </c>
      <c r="M37" s="65">
        <v>11.991705643721994</v>
      </c>
    </row>
    <row r="38" spans="1:13" ht="15" customHeight="1">
      <c r="A38" s="21"/>
      <c r="B38" s="21"/>
      <c r="C38" s="21"/>
      <c r="D38" s="21"/>
      <c r="E38" s="21"/>
      <c r="F38" s="21"/>
      <c r="G38" s="21"/>
      <c r="H38" s="64">
        <v>9</v>
      </c>
      <c r="I38" s="21" t="s">
        <v>101</v>
      </c>
      <c r="J38" s="36">
        <v>116953</v>
      </c>
      <c r="K38" s="36">
        <v>113764</v>
      </c>
      <c r="L38" s="65">
        <v>11.334653979674709</v>
      </c>
      <c r="M38" s="65">
        <v>11.064717959790658</v>
      </c>
    </row>
    <row r="39" spans="1:13" ht="15" customHeight="1">
      <c r="A39" s="21"/>
      <c r="B39" s="21"/>
      <c r="C39" s="21"/>
      <c r="D39" s="21"/>
      <c r="E39" s="21"/>
      <c r="F39" s="21"/>
      <c r="G39" s="21"/>
      <c r="H39" s="64">
        <v>10</v>
      </c>
      <c r="I39" s="21" t="s">
        <v>112</v>
      </c>
      <c r="J39" s="36">
        <v>95003</v>
      </c>
      <c r="K39" s="36">
        <v>109591</v>
      </c>
      <c r="L39" s="65">
        <v>9.2073408294873698</v>
      </c>
      <c r="M39" s="65">
        <v>10.658850830943162</v>
      </c>
    </row>
    <row r="40" spans="1:13" ht="15" customHeight="1">
      <c r="A40" s="21"/>
      <c r="B40" s="21"/>
      <c r="C40" s="21"/>
      <c r="D40" s="21"/>
      <c r="E40" s="21"/>
      <c r="F40" s="21"/>
      <c r="G40" s="21"/>
      <c r="H40" s="21"/>
      <c r="I40" s="38" t="s">
        <v>134</v>
      </c>
      <c r="J40" s="99">
        <v>1031818</v>
      </c>
      <c r="K40" s="99">
        <v>1028169</v>
      </c>
      <c r="L40" s="164">
        <v>100</v>
      </c>
      <c r="M40" s="164">
        <v>100</v>
      </c>
    </row>
    <row r="41" spans="1:13" ht="15" customHeight="1">
      <c r="A41" s="21"/>
      <c r="B41" s="21"/>
      <c r="C41" s="21"/>
      <c r="D41" s="21"/>
      <c r="E41" s="21"/>
      <c r="F41" s="21"/>
      <c r="G41" s="21"/>
      <c r="H41" s="21"/>
      <c r="I41" s="21"/>
      <c r="J41" s="21"/>
      <c r="K41" s="21"/>
      <c r="L41" s="65"/>
      <c r="M41" s="65"/>
    </row>
    <row r="42" spans="1:13" ht="15" customHeight="1">
      <c r="I42" s="21" t="s">
        <v>68</v>
      </c>
      <c r="J42" s="36">
        <v>2935453</v>
      </c>
      <c r="K42" s="36">
        <v>3146244</v>
      </c>
      <c r="L42" s="65"/>
      <c r="M42" s="65"/>
    </row>
    <row r="43" spans="1:13" ht="15" customHeight="1"/>
    <row r="44" spans="1:13" ht="15" customHeight="1">
      <c r="I44" s="1" t="s">
        <v>359</v>
      </c>
      <c r="J44" s="1" t="s">
        <v>380</v>
      </c>
    </row>
    <row r="45" spans="1:13" ht="15" customHeight="1"/>
    <row r="46" spans="1:13" ht="15" customHeight="1"/>
    <row r="47" spans="1:13" ht="15" customHeight="1"/>
    <row r="48" spans="1:13" ht="15" customHeight="1"/>
    <row r="49" spans="1:7" ht="15" customHeight="1"/>
    <row r="50" spans="1:7" ht="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c r="A59" s="10"/>
      <c r="B59" s="11"/>
      <c r="C59" s="11"/>
      <c r="D59" s="11"/>
      <c r="E59" s="11"/>
      <c r="F59" s="11"/>
      <c r="G59" s="11"/>
    </row>
    <row r="60" spans="1:7" ht="15" customHeight="1"/>
    <row r="61" spans="1:7" ht="15" customHeight="1"/>
    <row r="62" spans="1:7" ht="15" customHeight="1"/>
    <row r="63" spans="1:7" ht="15" customHeight="1"/>
    <row r="64" spans="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87" spans="9:9">
      <c r="I87" s="110"/>
    </row>
    <row r="88" spans="9:9">
      <c r="I88" s="110"/>
    </row>
  </sheetData>
  <mergeCells count="3">
    <mergeCell ref="B4:D4"/>
    <mergeCell ref="E4:G4"/>
    <mergeCell ref="A4:A5"/>
  </mergeCells>
  <phoneticPr fontId="0" type="noConversion"/>
  <pageMargins left="0.39370078740157483" right="0.39370078740157483" top="0.70866141732283472" bottom="7.874015748031496E-2" header="0.51181102362204722" footer="0.11811023622047245"/>
  <pageSetup paperSize="9" scale="91"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EBA9-0DBC-4A48-A3ED-BA1943A0A496}">
  <sheetPr>
    <pageSetUpPr fitToPage="1"/>
  </sheetPr>
  <dimension ref="A1:L21"/>
  <sheetViews>
    <sheetView zoomScale="80" zoomScaleNormal="80" workbookViewId="0">
      <selection activeCell="H1" sqref="H1"/>
    </sheetView>
  </sheetViews>
  <sheetFormatPr baseColWidth="10" defaultRowHeight="12.75"/>
  <cols>
    <col min="1" max="1" width="45.5703125" customWidth="1"/>
    <col min="5" max="6" width="12.7109375" customWidth="1"/>
  </cols>
  <sheetData>
    <row r="1" spans="1:12" ht="18">
      <c r="A1" s="188" t="s">
        <v>324</v>
      </c>
      <c r="B1" s="102"/>
      <c r="C1" s="102"/>
      <c r="D1" s="102"/>
      <c r="E1" s="102"/>
      <c r="F1" s="102"/>
      <c r="G1" s="102"/>
    </row>
    <row r="2" spans="1:12" ht="15.75">
      <c r="A2" s="190"/>
      <c r="B2" s="117"/>
      <c r="C2" s="117"/>
      <c r="D2" s="117"/>
      <c r="E2" s="117"/>
      <c r="F2" s="117"/>
      <c r="G2" s="117"/>
    </row>
    <row r="3" spans="1:12" ht="15.75" customHeight="1">
      <c r="A3" s="327" t="s">
        <v>345</v>
      </c>
      <c r="B3" s="324" t="s">
        <v>28</v>
      </c>
      <c r="C3" s="322"/>
      <c r="D3" s="323"/>
      <c r="E3" s="324" t="s">
        <v>0</v>
      </c>
      <c r="F3" s="322"/>
      <c r="G3" s="323"/>
    </row>
    <row r="4" spans="1:12" ht="15.75">
      <c r="A4" s="328"/>
      <c r="B4" s="160" t="s">
        <v>349</v>
      </c>
      <c r="C4" s="161" t="s">
        <v>354</v>
      </c>
      <c r="D4" s="161" t="s">
        <v>31</v>
      </c>
      <c r="E4" s="160" t="s">
        <v>349</v>
      </c>
      <c r="F4" s="161" t="s">
        <v>354</v>
      </c>
      <c r="G4" s="272" t="s">
        <v>31</v>
      </c>
    </row>
    <row r="5" spans="1:12" ht="15" customHeight="1">
      <c r="A5" s="191"/>
      <c r="B5" s="191"/>
      <c r="C5" s="191"/>
      <c r="D5" s="209"/>
      <c r="E5" s="191"/>
      <c r="F5" s="191"/>
      <c r="G5" s="191"/>
    </row>
    <row r="6" spans="1:12" ht="15" customHeight="1">
      <c r="A6" s="103" t="s">
        <v>1</v>
      </c>
      <c r="I6" s="76"/>
      <c r="J6" s="76"/>
      <c r="K6" s="76"/>
      <c r="L6" s="76"/>
    </row>
    <row r="7" spans="1:12" ht="15" customHeight="1">
      <c r="A7" s="103" t="s">
        <v>375</v>
      </c>
      <c r="I7" s="76"/>
      <c r="J7" s="76"/>
      <c r="K7" s="76"/>
      <c r="L7" s="76"/>
    </row>
    <row r="8" spans="1:12" ht="15" customHeight="1">
      <c r="A8" s="103"/>
      <c r="B8" s="216"/>
      <c r="C8" s="216"/>
      <c r="D8" s="217"/>
      <c r="E8" s="216"/>
      <c r="F8" s="216"/>
      <c r="G8" s="217"/>
      <c r="I8" s="76"/>
      <c r="J8" s="76"/>
      <c r="K8" s="76"/>
      <c r="L8" s="76"/>
    </row>
    <row r="9" spans="1:12" ht="15" customHeight="1">
      <c r="A9" s="215" t="s">
        <v>32</v>
      </c>
      <c r="B9" s="216">
        <v>1028181</v>
      </c>
      <c r="C9" s="216">
        <v>1139528</v>
      </c>
      <c r="D9" s="217">
        <v>0.10829513480603126</v>
      </c>
      <c r="E9" s="216">
        <v>2935453</v>
      </c>
      <c r="F9" s="216">
        <v>3146244</v>
      </c>
      <c r="G9" s="217">
        <v>7.1808678251704228E-2</v>
      </c>
      <c r="I9" s="76"/>
      <c r="J9" s="76"/>
      <c r="K9" s="76"/>
      <c r="L9" s="76"/>
    </row>
    <row r="10" spans="1:12" ht="15" customHeight="1">
      <c r="A10" s="210" t="s">
        <v>346</v>
      </c>
      <c r="B10" s="211">
        <v>560021</v>
      </c>
      <c r="C10" s="211">
        <v>661942</v>
      </c>
      <c r="D10" s="212">
        <v>0.18199496090325185</v>
      </c>
      <c r="E10" s="211">
        <v>1547283</v>
      </c>
      <c r="F10" s="211">
        <v>1724664</v>
      </c>
      <c r="G10" s="212">
        <v>0.11464030820476934</v>
      </c>
      <c r="I10" s="76"/>
      <c r="J10" s="76"/>
      <c r="K10" s="76"/>
      <c r="L10" s="76"/>
    </row>
    <row r="11" spans="1:12" ht="15" customHeight="1">
      <c r="A11" s="210" t="s">
        <v>347</v>
      </c>
      <c r="B11" s="211">
        <v>178818</v>
      </c>
      <c r="C11" s="211">
        <v>178086</v>
      </c>
      <c r="D11" s="212">
        <v>-4.0935476294332585E-3</v>
      </c>
      <c r="E11" s="211">
        <v>492908</v>
      </c>
      <c r="F11" s="211">
        <v>486341</v>
      </c>
      <c r="G11" s="212">
        <v>-1.3322973049737508E-2</v>
      </c>
      <c r="I11" s="76"/>
      <c r="J11" s="76"/>
      <c r="K11" s="76"/>
      <c r="L11" s="76"/>
    </row>
    <row r="12" spans="1:12" ht="15" customHeight="1">
      <c r="A12" s="210" t="s">
        <v>348</v>
      </c>
      <c r="B12" s="211">
        <v>289342</v>
      </c>
      <c r="C12" s="211">
        <v>299500</v>
      </c>
      <c r="D12" s="212">
        <v>3.5107243331421012E-2</v>
      </c>
      <c r="E12" s="211">
        <v>895262</v>
      </c>
      <c r="F12" s="211">
        <v>935239</v>
      </c>
      <c r="G12" s="212">
        <v>4.4653967218534873E-2</v>
      </c>
      <c r="I12" s="76"/>
      <c r="J12" s="76"/>
      <c r="K12" s="76"/>
      <c r="L12" s="76"/>
    </row>
    <row r="13" spans="1:12" ht="15" customHeight="1">
      <c r="A13" s="233"/>
      <c r="B13" s="234"/>
      <c r="C13" s="234"/>
      <c r="D13" s="235"/>
      <c r="E13" s="234"/>
      <c r="F13" s="234"/>
      <c r="G13" s="235"/>
      <c r="I13" s="76"/>
      <c r="J13" s="76"/>
      <c r="K13" s="76"/>
      <c r="L13" s="76"/>
    </row>
    <row r="14" spans="1:12" ht="15" customHeight="1"/>
    <row r="15" spans="1:12" ht="15" customHeight="1">
      <c r="A15" s="103" t="s">
        <v>273</v>
      </c>
      <c r="B15" s="240"/>
      <c r="C15" s="240"/>
      <c r="D15" s="240"/>
      <c r="E15" s="240"/>
      <c r="F15" s="240"/>
      <c r="G15" s="240"/>
    </row>
    <row r="16" spans="1:12" ht="15" customHeight="1">
      <c r="A16" s="236" t="s">
        <v>378</v>
      </c>
    </row>
    <row r="17" spans="1:7" ht="15" customHeight="1">
      <c r="A17" s="236"/>
      <c r="B17" s="216"/>
      <c r="C17" s="216"/>
      <c r="D17" s="217"/>
      <c r="E17" s="216"/>
      <c r="F17" s="216"/>
      <c r="G17" s="217"/>
    </row>
    <row r="18" spans="1:7" ht="15" customHeight="1">
      <c r="A18" s="215" t="s">
        <v>32</v>
      </c>
      <c r="B18" s="216">
        <v>700606</v>
      </c>
      <c r="C18" s="216">
        <v>763454</v>
      </c>
      <c r="D18" s="217">
        <v>8.9705198071383885E-2</v>
      </c>
      <c r="E18" s="216">
        <v>2034777</v>
      </c>
      <c r="F18" s="216">
        <v>2162066</v>
      </c>
      <c r="G18" s="217">
        <v>6.2556732261078274E-2</v>
      </c>
    </row>
    <row r="19" spans="1:7" ht="15" customHeight="1">
      <c r="A19" s="210" t="s">
        <v>346</v>
      </c>
      <c r="B19" s="211">
        <v>428131</v>
      </c>
      <c r="C19" s="211">
        <v>495247</v>
      </c>
      <c r="D19" s="212">
        <v>0.15676510227009954</v>
      </c>
      <c r="E19" s="211">
        <v>1215903</v>
      </c>
      <c r="F19" s="211">
        <v>1355313</v>
      </c>
      <c r="G19" s="212">
        <v>0.11465552762021303</v>
      </c>
    </row>
    <row r="20" spans="1:7" ht="15">
      <c r="A20" s="210" t="s">
        <v>347</v>
      </c>
      <c r="B20" s="211">
        <v>105883</v>
      </c>
      <c r="C20" s="211">
        <v>103455</v>
      </c>
      <c r="D20" s="212">
        <v>-2.2930970977399601E-2</v>
      </c>
      <c r="E20" s="211">
        <v>292638</v>
      </c>
      <c r="F20" s="211">
        <v>283052</v>
      </c>
      <c r="G20" s="212">
        <v>-3.2757194896083197E-2</v>
      </c>
    </row>
    <row r="21" spans="1:7" ht="15">
      <c r="A21" s="210" t="s">
        <v>348</v>
      </c>
      <c r="B21" s="211">
        <v>166592</v>
      </c>
      <c r="C21" s="211">
        <v>164752</v>
      </c>
      <c r="D21" s="212">
        <v>-1.1044948136765265E-2</v>
      </c>
      <c r="E21" s="211">
        <v>526236</v>
      </c>
      <c r="F21" s="211">
        <v>523701</v>
      </c>
      <c r="G21" s="212">
        <v>-4.817230292112229E-3</v>
      </c>
    </row>
  </sheetData>
  <mergeCells count="3">
    <mergeCell ref="A3:A4"/>
    <mergeCell ref="B3:D3"/>
    <mergeCell ref="E3:G3"/>
  </mergeCells>
  <pageMargins left="0.70866141732283472" right="0.70866141732283472" top="0.78740157480314965" bottom="0.78740157480314965"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6">
    <pageSetUpPr fitToPage="1"/>
  </sheetPr>
  <dimension ref="A1:H174"/>
  <sheetViews>
    <sheetView zoomScale="80" zoomScaleNormal="80" workbookViewId="0">
      <selection activeCell="J1" sqref="J1"/>
    </sheetView>
  </sheetViews>
  <sheetFormatPr baseColWidth="10" defaultColWidth="11.7109375" defaultRowHeight="15"/>
  <cols>
    <col min="1" max="1" width="8.85546875" style="110" customWidth="1"/>
    <col min="2" max="2" width="33.42578125" style="201" customWidth="1"/>
    <col min="3" max="8" width="13.7109375" style="1" customWidth="1"/>
    <col min="9" max="16384" width="11.7109375" style="1"/>
  </cols>
  <sheetData>
    <row r="1" spans="1:8" ht="17.45" customHeight="1">
      <c r="B1" s="188" t="s">
        <v>93</v>
      </c>
      <c r="C1" s="116"/>
      <c r="D1" s="116"/>
      <c r="E1" s="116"/>
      <c r="F1" s="116"/>
      <c r="G1" s="116"/>
      <c r="H1" s="116"/>
    </row>
    <row r="2" spans="1:8" ht="15" customHeight="1">
      <c r="B2" s="103" t="s">
        <v>372</v>
      </c>
      <c r="C2" s="117"/>
      <c r="D2" s="117"/>
      <c r="E2" s="117"/>
      <c r="F2" s="117"/>
      <c r="G2" s="117"/>
      <c r="H2" s="117"/>
    </row>
    <row r="3" spans="1:8" ht="8.4499999999999993" customHeight="1">
      <c r="B3" s="190"/>
      <c r="C3" s="117"/>
      <c r="D3" s="117"/>
      <c r="E3" s="117"/>
      <c r="F3" s="117"/>
      <c r="G3" s="117"/>
      <c r="H3" s="117"/>
    </row>
    <row r="4" spans="1:8" ht="15" customHeight="1">
      <c r="B4" s="329" t="s">
        <v>205</v>
      </c>
      <c r="C4" s="332" t="s">
        <v>28</v>
      </c>
      <c r="D4" s="333"/>
      <c r="E4" s="334"/>
      <c r="F4" s="332" t="s">
        <v>0</v>
      </c>
      <c r="G4" s="333"/>
      <c r="H4" s="334"/>
    </row>
    <row r="5" spans="1:8" ht="15" customHeight="1">
      <c r="A5" s="110" t="s">
        <v>135</v>
      </c>
      <c r="B5" s="330"/>
      <c r="C5" s="335"/>
      <c r="D5" s="336"/>
      <c r="E5" s="337"/>
      <c r="F5" s="335"/>
      <c r="G5" s="336"/>
      <c r="H5" s="337"/>
    </row>
    <row r="6" spans="1:8" ht="15" customHeight="1">
      <c r="B6" s="331"/>
      <c r="C6" s="121" t="s">
        <v>2</v>
      </c>
      <c r="D6" s="121" t="s">
        <v>3</v>
      </c>
      <c r="E6" s="121" t="s">
        <v>227</v>
      </c>
      <c r="F6" s="121" t="s">
        <v>2</v>
      </c>
      <c r="G6" s="121" t="s">
        <v>3</v>
      </c>
      <c r="H6" s="121" t="s">
        <v>227</v>
      </c>
    </row>
    <row r="7" spans="1:8" ht="15" customHeight="1"/>
    <row r="8" spans="1:8" ht="15" customHeight="1">
      <c r="B8" s="190" t="s">
        <v>32</v>
      </c>
      <c r="C8" s="83">
        <v>882427</v>
      </c>
      <c r="D8" s="83">
        <v>257154</v>
      </c>
      <c r="E8" s="83">
        <v>1139581</v>
      </c>
      <c r="F8" s="83">
        <v>2411913</v>
      </c>
      <c r="G8" s="83">
        <v>734331</v>
      </c>
      <c r="H8" s="83">
        <v>3146244</v>
      </c>
    </row>
    <row r="9" spans="1:8" ht="15" customHeight="1">
      <c r="B9" s="247" t="s">
        <v>203</v>
      </c>
      <c r="C9" s="79">
        <v>22922</v>
      </c>
      <c r="D9" s="79">
        <v>8512</v>
      </c>
      <c r="E9" s="79">
        <v>31434</v>
      </c>
      <c r="F9" s="79">
        <v>34834</v>
      </c>
      <c r="G9" s="79">
        <v>21971</v>
      </c>
      <c r="H9" s="79">
        <v>56805</v>
      </c>
    </row>
    <row r="10" spans="1:8" ht="15" customHeight="1">
      <c r="B10" s="247" t="s">
        <v>204</v>
      </c>
      <c r="C10" s="79">
        <v>48776</v>
      </c>
      <c r="D10" s="79">
        <v>11911</v>
      </c>
      <c r="E10" s="79">
        <v>60687</v>
      </c>
      <c r="F10" s="79">
        <v>125813</v>
      </c>
      <c r="G10" s="79">
        <v>34000</v>
      </c>
      <c r="H10" s="79">
        <v>159813</v>
      </c>
    </row>
    <row r="11" spans="1:8" ht="15" customHeight="1">
      <c r="B11" s="247" t="s">
        <v>309</v>
      </c>
      <c r="C11" s="79">
        <v>57936</v>
      </c>
      <c r="D11" s="79">
        <v>22401</v>
      </c>
      <c r="E11" s="79">
        <v>80337</v>
      </c>
      <c r="F11" s="79">
        <v>126649</v>
      </c>
      <c r="G11" s="79">
        <v>76235</v>
      </c>
      <c r="H11" s="79">
        <v>202884</v>
      </c>
    </row>
    <row r="12" spans="1:8" ht="15" customHeight="1">
      <c r="B12" s="247" t="s">
        <v>37</v>
      </c>
      <c r="C12" s="79">
        <v>92416</v>
      </c>
      <c r="D12" s="79">
        <v>7328</v>
      </c>
      <c r="E12" s="79">
        <v>99744</v>
      </c>
      <c r="F12" s="79">
        <v>230309</v>
      </c>
      <c r="G12" s="79">
        <v>26022</v>
      </c>
      <c r="H12" s="79">
        <v>256331</v>
      </c>
    </row>
    <row r="13" spans="1:8" ht="15" customHeight="1">
      <c r="B13" s="247" t="s">
        <v>38</v>
      </c>
      <c r="C13" s="79">
        <v>48572</v>
      </c>
      <c r="D13" s="79">
        <v>6333</v>
      </c>
      <c r="E13" s="79">
        <v>54905</v>
      </c>
      <c r="F13" s="79">
        <v>105619</v>
      </c>
      <c r="G13" s="79">
        <v>17905</v>
      </c>
      <c r="H13" s="79">
        <v>123524</v>
      </c>
    </row>
    <row r="14" spans="1:8" ht="15" customHeight="1">
      <c r="B14" s="247" t="s">
        <v>113</v>
      </c>
      <c r="C14" s="79">
        <v>15877</v>
      </c>
      <c r="D14" s="79">
        <v>3171</v>
      </c>
      <c r="E14" s="79">
        <v>19048</v>
      </c>
      <c r="F14" s="79">
        <v>122785</v>
      </c>
      <c r="G14" s="79">
        <v>9092</v>
      </c>
      <c r="H14" s="79">
        <v>131877</v>
      </c>
    </row>
    <row r="15" spans="1:8" ht="15" customHeight="1">
      <c r="B15" s="247" t="s">
        <v>292</v>
      </c>
      <c r="C15" s="79">
        <v>325807</v>
      </c>
      <c r="D15" s="79">
        <v>173980</v>
      </c>
      <c r="E15" s="79">
        <v>499787</v>
      </c>
      <c r="F15" s="79">
        <v>850403</v>
      </c>
      <c r="G15" s="79">
        <v>476622</v>
      </c>
      <c r="H15" s="79">
        <v>1327025</v>
      </c>
    </row>
    <row r="16" spans="1:8" ht="15" customHeight="1">
      <c r="B16" s="247" t="s">
        <v>118</v>
      </c>
      <c r="C16" s="79">
        <v>139324</v>
      </c>
      <c r="D16" s="79">
        <v>9464</v>
      </c>
      <c r="E16" s="79">
        <v>148788</v>
      </c>
      <c r="F16" s="79">
        <v>305350</v>
      </c>
      <c r="G16" s="79">
        <v>27251</v>
      </c>
      <c r="H16" s="79">
        <v>332601</v>
      </c>
    </row>
    <row r="17" spans="1:8" ht="15" customHeight="1">
      <c r="B17" s="247" t="s">
        <v>36</v>
      </c>
      <c r="C17" s="79">
        <v>130797</v>
      </c>
      <c r="D17" s="79">
        <v>14054</v>
      </c>
      <c r="E17" s="79">
        <v>144851</v>
      </c>
      <c r="F17" s="79">
        <v>510151</v>
      </c>
      <c r="G17" s="79">
        <v>45233</v>
      </c>
      <c r="H17" s="79">
        <v>555384</v>
      </c>
    </row>
    <row r="18" spans="1:8" ht="15" customHeight="1"/>
    <row r="19" spans="1:8" ht="15" customHeight="1">
      <c r="A19" s="201"/>
      <c r="B19" s="190" t="s">
        <v>33</v>
      </c>
      <c r="C19" s="83">
        <v>446747</v>
      </c>
      <c r="D19" s="83">
        <v>215195</v>
      </c>
      <c r="E19" s="83">
        <v>661942</v>
      </c>
      <c r="F19" s="83">
        <v>1120324</v>
      </c>
      <c r="G19" s="83">
        <v>604340</v>
      </c>
      <c r="H19" s="83">
        <v>1724664</v>
      </c>
    </row>
    <row r="20" spans="1:8" ht="15" customHeight="1">
      <c r="A20" s="249" t="s">
        <v>192</v>
      </c>
      <c r="B20" s="194" t="s">
        <v>189</v>
      </c>
      <c r="C20" s="3">
        <v>36412</v>
      </c>
      <c r="D20" s="3">
        <v>2857</v>
      </c>
      <c r="E20" s="3">
        <v>39269</v>
      </c>
      <c r="F20" s="3">
        <v>56928</v>
      </c>
      <c r="G20" s="3">
        <v>6422</v>
      </c>
      <c r="H20" s="3">
        <v>63350</v>
      </c>
    </row>
    <row r="21" spans="1:8" ht="15" customHeight="1">
      <c r="A21" s="249" t="s">
        <v>158</v>
      </c>
      <c r="B21" s="194" t="s">
        <v>95</v>
      </c>
      <c r="C21" s="3">
        <v>3142</v>
      </c>
      <c r="D21" s="3">
        <v>1046</v>
      </c>
      <c r="E21" s="3">
        <v>4188</v>
      </c>
      <c r="F21" s="3">
        <v>8462</v>
      </c>
      <c r="G21" s="3">
        <v>5132</v>
      </c>
      <c r="H21" s="3">
        <v>13594</v>
      </c>
    </row>
    <row r="22" spans="1:8" ht="15" customHeight="1">
      <c r="A22" s="249" t="s">
        <v>138</v>
      </c>
      <c r="B22" s="194" t="s">
        <v>310</v>
      </c>
      <c r="C22" s="3">
        <v>2929</v>
      </c>
      <c r="D22" s="3">
        <v>2714</v>
      </c>
      <c r="E22" s="3">
        <v>5643</v>
      </c>
      <c r="F22" s="3">
        <v>7060</v>
      </c>
      <c r="G22" s="3">
        <v>6665</v>
      </c>
      <c r="H22" s="3">
        <v>13725</v>
      </c>
    </row>
    <row r="23" spans="1:8" ht="15" customHeight="1">
      <c r="A23" s="249" t="s">
        <v>159</v>
      </c>
      <c r="B23" s="194" t="s">
        <v>96</v>
      </c>
      <c r="C23" s="3">
        <v>1043</v>
      </c>
      <c r="D23" s="3">
        <v>1735</v>
      </c>
      <c r="E23" s="3">
        <v>2778</v>
      </c>
      <c r="F23" s="3">
        <v>1739</v>
      </c>
      <c r="G23" s="3">
        <v>2453</v>
      </c>
      <c r="H23" s="3">
        <v>4192</v>
      </c>
    </row>
    <row r="24" spans="1:8" ht="15" customHeight="1">
      <c r="A24" s="249" t="s">
        <v>139</v>
      </c>
      <c r="B24" s="194" t="s">
        <v>97</v>
      </c>
      <c r="C24" s="3">
        <v>1295</v>
      </c>
      <c r="D24" s="3">
        <v>1669</v>
      </c>
      <c r="E24" s="3">
        <v>2964</v>
      </c>
      <c r="F24" s="3">
        <v>3774</v>
      </c>
      <c r="G24" s="3">
        <v>7455</v>
      </c>
      <c r="H24" s="3">
        <v>11229</v>
      </c>
    </row>
    <row r="25" spans="1:8" ht="15" customHeight="1">
      <c r="A25" s="249" t="s">
        <v>136</v>
      </c>
      <c r="B25" s="194" t="s">
        <v>98</v>
      </c>
      <c r="C25" s="3">
        <v>22922</v>
      </c>
      <c r="D25" s="3">
        <v>8512</v>
      </c>
      <c r="E25" s="3">
        <v>31434</v>
      </c>
      <c r="F25" s="3">
        <v>34834</v>
      </c>
      <c r="G25" s="3">
        <v>21971</v>
      </c>
      <c r="H25" s="3">
        <v>56805</v>
      </c>
    </row>
    <row r="26" spans="1:8" ht="15" customHeight="1">
      <c r="A26" s="249" t="s">
        <v>160</v>
      </c>
      <c r="B26" s="194" t="s">
        <v>99</v>
      </c>
      <c r="C26" s="3">
        <v>56085</v>
      </c>
      <c r="D26" s="3">
        <v>6124</v>
      </c>
      <c r="E26" s="3">
        <v>62209</v>
      </c>
      <c r="F26" s="3">
        <v>107563</v>
      </c>
      <c r="G26" s="3">
        <v>15732</v>
      </c>
      <c r="H26" s="3">
        <v>123295</v>
      </c>
    </row>
    <row r="27" spans="1:8" ht="15" customHeight="1">
      <c r="A27" s="249" t="s">
        <v>161</v>
      </c>
      <c r="B27" s="194" t="s">
        <v>100</v>
      </c>
      <c r="C27" s="3">
        <v>8224</v>
      </c>
      <c r="D27" s="3">
        <v>2811</v>
      </c>
      <c r="E27" s="3">
        <v>11035</v>
      </c>
      <c r="F27" s="3">
        <v>16022</v>
      </c>
      <c r="G27" s="3">
        <v>7397</v>
      </c>
      <c r="H27" s="3">
        <v>23419</v>
      </c>
    </row>
    <row r="28" spans="1:8" ht="15" customHeight="1">
      <c r="A28" s="252" t="s">
        <v>315</v>
      </c>
      <c r="B28" s="194" t="s">
        <v>286</v>
      </c>
      <c r="C28" s="3">
        <v>2575</v>
      </c>
      <c r="D28" s="3">
        <v>383</v>
      </c>
      <c r="E28" s="3">
        <v>2958</v>
      </c>
      <c r="F28" s="3">
        <v>5122</v>
      </c>
      <c r="G28" s="3">
        <v>818</v>
      </c>
      <c r="H28" s="3">
        <v>5940</v>
      </c>
    </row>
    <row r="29" spans="1:8" ht="15" customHeight="1">
      <c r="A29" s="249" t="s">
        <v>162</v>
      </c>
      <c r="B29" s="194" t="s">
        <v>101</v>
      </c>
      <c r="C29" s="3">
        <v>28523</v>
      </c>
      <c r="D29" s="3">
        <v>8159</v>
      </c>
      <c r="E29" s="3">
        <v>36682</v>
      </c>
      <c r="F29" s="3">
        <v>73051</v>
      </c>
      <c r="G29" s="3">
        <v>40713</v>
      </c>
      <c r="H29" s="3">
        <v>113764</v>
      </c>
    </row>
    <row r="30" spans="1:8" ht="15" customHeight="1">
      <c r="A30" s="249" t="s">
        <v>163</v>
      </c>
      <c r="B30" s="194" t="s">
        <v>102</v>
      </c>
      <c r="C30" s="72">
        <v>10639</v>
      </c>
      <c r="D30" s="72">
        <v>3797</v>
      </c>
      <c r="E30" s="72">
        <v>14436</v>
      </c>
      <c r="F30" s="72">
        <v>23439</v>
      </c>
      <c r="G30" s="72">
        <v>12317</v>
      </c>
      <c r="H30" s="72">
        <v>35756</v>
      </c>
    </row>
    <row r="31" spans="1:8" ht="15" customHeight="1">
      <c r="A31" s="250" t="s">
        <v>221</v>
      </c>
      <c r="B31" s="194" t="s">
        <v>222</v>
      </c>
      <c r="C31" s="97">
        <v>1782</v>
      </c>
      <c r="D31" s="97">
        <v>547</v>
      </c>
      <c r="E31" s="97">
        <v>2329</v>
      </c>
      <c r="F31" s="97">
        <v>37774</v>
      </c>
      <c r="G31" s="97">
        <v>2253</v>
      </c>
      <c r="H31" s="97">
        <v>40027</v>
      </c>
    </row>
    <row r="32" spans="1:8" ht="15" customHeight="1">
      <c r="A32" s="252" t="s">
        <v>344</v>
      </c>
      <c r="B32" s="194" t="s">
        <v>317</v>
      </c>
      <c r="C32" s="74">
        <v>2718</v>
      </c>
      <c r="D32" s="74">
        <v>1063</v>
      </c>
      <c r="E32" s="74">
        <v>3781</v>
      </c>
      <c r="F32" s="74">
        <v>4347</v>
      </c>
      <c r="G32" s="74">
        <v>2258</v>
      </c>
      <c r="H32" s="74">
        <v>6605</v>
      </c>
    </row>
    <row r="33" spans="1:8" ht="15" customHeight="1">
      <c r="A33" s="249" t="s">
        <v>164</v>
      </c>
      <c r="B33" s="194" t="s">
        <v>103</v>
      </c>
      <c r="C33" s="3">
        <v>2325</v>
      </c>
      <c r="D33" s="3">
        <v>533</v>
      </c>
      <c r="E33" s="3">
        <v>2858</v>
      </c>
      <c r="F33" s="3">
        <v>12098</v>
      </c>
      <c r="G33" s="3">
        <v>3376</v>
      </c>
      <c r="H33" s="3">
        <v>15474</v>
      </c>
    </row>
    <row r="34" spans="1:8" ht="15" customHeight="1">
      <c r="A34" s="249" t="s">
        <v>140</v>
      </c>
      <c r="B34" s="194" t="s">
        <v>291</v>
      </c>
      <c r="C34" s="3">
        <v>26792</v>
      </c>
      <c r="D34" s="3">
        <v>9158</v>
      </c>
      <c r="E34" s="3">
        <v>35950</v>
      </c>
      <c r="F34" s="3">
        <v>60199</v>
      </c>
      <c r="G34" s="3">
        <v>37327</v>
      </c>
      <c r="H34" s="3">
        <v>97526</v>
      </c>
    </row>
    <row r="35" spans="1:8" ht="15" customHeight="1">
      <c r="A35" s="249" t="s">
        <v>165</v>
      </c>
      <c r="B35" s="194" t="s">
        <v>292</v>
      </c>
      <c r="C35" s="3">
        <v>15387</v>
      </c>
      <c r="D35" s="3">
        <v>9177</v>
      </c>
      <c r="E35" s="3">
        <v>24564</v>
      </c>
      <c r="F35" s="3">
        <v>30722</v>
      </c>
      <c r="G35" s="3">
        <v>26681</v>
      </c>
      <c r="H35" s="3">
        <v>57403</v>
      </c>
    </row>
    <row r="36" spans="1:8" ht="15" customHeight="1">
      <c r="A36" s="186" t="s">
        <v>166</v>
      </c>
      <c r="B36" s="194" t="s">
        <v>106</v>
      </c>
      <c r="C36" s="3">
        <v>22350</v>
      </c>
      <c r="D36" s="3">
        <v>15210</v>
      </c>
      <c r="E36" s="3">
        <v>37560</v>
      </c>
      <c r="F36" s="3">
        <v>88679</v>
      </c>
      <c r="G36" s="3">
        <v>52415</v>
      </c>
      <c r="H36" s="3">
        <v>141094</v>
      </c>
    </row>
    <row r="37" spans="1:8" ht="15" customHeight="1">
      <c r="A37" s="186" t="s">
        <v>142</v>
      </c>
      <c r="B37" s="194" t="s">
        <v>293</v>
      </c>
      <c r="C37" s="94">
        <v>4452</v>
      </c>
      <c r="D37" s="94">
        <v>2908</v>
      </c>
      <c r="E37" s="94">
        <v>7360</v>
      </c>
      <c r="F37" s="94">
        <v>12245</v>
      </c>
      <c r="G37" s="94">
        <v>8898</v>
      </c>
      <c r="H37" s="94">
        <v>21143</v>
      </c>
    </row>
    <row r="38" spans="1:8" ht="15" customHeight="1">
      <c r="A38" s="186">
        <v>10311</v>
      </c>
      <c r="B38" s="194" t="s">
        <v>360</v>
      </c>
      <c r="C38" s="94">
        <v>79</v>
      </c>
      <c r="D38" s="94">
        <v>13</v>
      </c>
      <c r="E38" s="94">
        <v>92</v>
      </c>
      <c r="F38" s="94">
        <v>111</v>
      </c>
      <c r="G38" s="94">
        <v>33</v>
      </c>
      <c r="H38" s="94">
        <v>144</v>
      </c>
    </row>
    <row r="39" spans="1:8" ht="15" customHeight="1">
      <c r="A39" s="186" t="s">
        <v>167</v>
      </c>
      <c r="B39" s="194" t="s">
        <v>107</v>
      </c>
      <c r="C39" s="3">
        <v>4543</v>
      </c>
      <c r="D39" s="3">
        <v>9806</v>
      </c>
      <c r="E39" s="3">
        <v>14349</v>
      </c>
      <c r="F39" s="3">
        <v>12279</v>
      </c>
      <c r="G39" s="3">
        <v>59131</v>
      </c>
      <c r="H39" s="3">
        <v>71410</v>
      </c>
    </row>
    <row r="40" spans="1:8" ht="15" customHeight="1">
      <c r="A40" s="186" t="s">
        <v>343</v>
      </c>
      <c r="B40" s="246" t="s">
        <v>220</v>
      </c>
      <c r="C40" s="3">
        <v>18149</v>
      </c>
      <c r="D40" s="3">
        <v>69832</v>
      </c>
      <c r="E40" s="3">
        <v>87981</v>
      </c>
      <c r="F40" s="3">
        <v>26769</v>
      </c>
      <c r="G40" s="3">
        <v>106213</v>
      </c>
      <c r="H40" s="3">
        <v>132982</v>
      </c>
    </row>
    <row r="41" spans="1:8" ht="15" customHeight="1">
      <c r="A41" s="186" t="s">
        <v>168</v>
      </c>
      <c r="B41" s="194" t="s">
        <v>294</v>
      </c>
      <c r="C41" s="3">
        <v>97318</v>
      </c>
      <c r="D41" s="3">
        <v>34005</v>
      </c>
      <c r="E41" s="3">
        <v>131323</v>
      </c>
      <c r="F41" s="3">
        <v>271773</v>
      </c>
      <c r="G41" s="3">
        <v>110583</v>
      </c>
      <c r="H41" s="3">
        <v>382356</v>
      </c>
    </row>
    <row r="42" spans="1:8" ht="15" customHeight="1">
      <c r="A42" s="186" t="s">
        <v>143</v>
      </c>
      <c r="B42" s="194" t="s">
        <v>295</v>
      </c>
      <c r="C42" s="3">
        <v>7918</v>
      </c>
      <c r="D42" s="3">
        <v>2635</v>
      </c>
      <c r="E42" s="3">
        <v>10553</v>
      </c>
      <c r="F42" s="3">
        <v>16550</v>
      </c>
      <c r="G42" s="3">
        <v>7327</v>
      </c>
      <c r="H42" s="3">
        <v>23877</v>
      </c>
    </row>
    <row r="43" spans="1:8" ht="15" customHeight="1">
      <c r="A43" s="186" t="s">
        <v>137</v>
      </c>
      <c r="B43" s="194" t="s">
        <v>109</v>
      </c>
      <c r="C43" s="3">
        <v>48776</v>
      </c>
      <c r="D43" s="3">
        <v>11911</v>
      </c>
      <c r="E43" s="3">
        <v>60687</v>
      </c>
      <c r="F43" s="3">
        <v>125813</v>
      </c>
      <c r="G43" s="3">
        <v>34000</v>
      </c>
      <c r="H43" s="3">
        <v>159813</v>
      </c>
    </row>
    <row r="44" spans="1:8" ht="15" customHeight="1">
      <c r="A44" s="186" t="s">
        <v>169</v>
      </c>
      <c r="B44" s="194" t="s">
        <v>296</v>
      </c>
      <c r="C44" s="169">
        <v>4851</v>
      </c>
      <c r="D44" s="169">
        <v>1622</v>
      </c>
      <c r="E44" s="169">
        <v>6473</v>
      </c>
      <c r="F44" s="169">
        <v>51886</v>
      </c>
      <c r="G44" s="169">
        <v>7134</v>
      </c>
      <c r="H44" s="169">
        <v>59020</v>
      </c>
    </row>
    <row r="45" spans="1:8" ht="15" customHeight="1">
      <c r="A45" s="186" t="s">
        <v>144</v>
      </c>
      <c r="B45" s="194" t="s">
        <v>311</v>
      </c>
      <c r="C45" s="3">
        <v>1275</v>
      </c>
      <c r="D45" s="3">
        <v>194</v>
      </c>
      <c r="E45" s="3">
        <v>1469</v>
      </c>
      <c r="F45" s="3">
        <v>2135</v>
      </c>
      <c r="G45" s="3">
        <v>775</v>
      </c>
      <c r="H45" s="3">
        <v>2910</v>
      </c>
    </row>
    <row r="46" spans="1:8" ht="15" customHeight="1">
      <c r="A46" s="186">
        <v>10314</v>
      </c>
      <c r="B46" s="194" t="s">
        <v>361</v>
      </c>
      <c r="C46" s="3">
        <v>15</v>
      </c>
      <c r="D46" s="3">
        <v>3</v>
      </c>
      <c r="E46" s="3">
        <v>18</v>
      </c>
      <c r="F46" s="3">
        <v>34</v>
      </c>
      <c r="G46" s="3">
        <v>6</v>
      </c>
      <c r="H46" s="3">
        <v>40</v>
      </c>
    </row>
    <row r="47" spans="1:8" ht="15" customHeight="1">
      <c r="A47" s="186">
        <v>10720</v>
      </c>
      <c r="B47" s="194" t="s">
        <v>362</v>
      </c>
      <c r="C47" s="3">
        <v>27</v>
      </c>
      <c r="D47" s="3">
        <v>6</v>
      </c>
      <c r="E47" s="3">
        <v>33</v>
      </c>
      <c r="F47" s="3">
        <v>47</v>
      </c>
      <c r="G47" s="3">
        <v>6</v>
      </c>
      <c r="H47" s="3">
        <v>53</v>
      </c>
    </row>
    <row r="48" spans="1:8" ht="15" customHeight="1">
      <c r="A48" s="186" t="s">
        <v>145</v>
      </c>
      <c r="B48" s="194" t="s">
        <v>297</v>
      </c>
      <c r="C48" s="79">
        <v>1769</v>
      </c>
      <c r="D48" s="79">
        <v>435</v>
      </c>
      <c r="E48" s="79">
        <v>2204</v>
      </c>
      <c r="F48" s="79">
        <v>2819</v>
      </c>
      <c r="G48" s="79">
        <v>1003</v>
      </c>
      <c r="H48" s="79">
        <v>3822</v>
      </c>
    </row>
    <row r="49" spans="1:8" ht="15" customHeight="1">
      <c r="A49" s="186" t="s">
        <v>170</v>
      </c>
      <c r="B49" s="194" t="s">
        <v>298</v>
      </c>
      <c r="C49" s="92">
        <v>1597</v>
      </c>
      <c r="D49" s="92">
        <v>324</v>
      </c>
      <c r="E49" s="92">
        <v>1921</v>
      </c>
      <c r="F49" s="92">
        <v>2837</v>
      </c>
      <c r="G49" s="92">
        <v>1213</v>
      </c>
      <c r="H49" s="92">
        <v>4050</v>
      </c>
    </row>
    <row r="50" spans="1:8" ht="15" customHeight="1">
      <c r="A50" s="186" t="s">
        <v>171</v>
      </c>
      <c r="B50" s="255" t="s">
        <v>299</v>
      </c>
      <c r="C50" s="3">
        <v>7957</v>
      </c>
      <c r="D50" s="3">
        <v>5101</v>
      </c>
      <c r="E50" s="3">
        <v>13058</v>
      </c>
      <c r="F50" s="3">
        <v>16320</v>
      </c>
      <c r="G50" s="3">
        <v>14333</v>
      </c>
      <c r="H50" s="3">
        <v>30653</v>
      </c>
    </row>
    <row r="51" spans="1:8" ht="15" customHeight="1">
      <c r="A51" s="186" t="s">
        <v>209</v>
      </c>
      <c r="B51" s="256" t="s">
        <v>300</v>
      </c>
      <c r="C51" s="3">
        <v>654</v>
      </c>
      <c r="D51" s="3">
        <v>415</v>
      </c>
      <c r="E51" s="3">
        <v>1069</v>
      </c>
      <c r="F51" s="3">
        <v>1555</v>
      </c>
      <c r="G51" s="3">
        <v>1150</v>
      </c>
      <c r="H51" s="3">
        <v>2705</v>
      </c>
    </row>
    <row r="52" spans="1:8" ht="15" customHeight="1">
      <c r="A52" s="186" t="s">
        <v>210</v>
      </c>
      <c r="B52" s="246" t="s">
        <v>208</v>
      </c>
      <c r="C52" s="92">
        <v>2224</v>
      </c>
      <c r="D52" s="92">
        <v>490</v>
      </c>
      <c r="E52" s="92">
        <v>2714</v>
      </c>
      <c r="F52" s="92">
        <v>5338</v>
      </c>
      <c r="G52" s="92">
        <v>1150</v>
      </c>
      <c r="H52" s="92">
        <v>6488</v>
      </c>
    </row>
    <row r="53" spans="1:8" ht="15" customHeight="1">
      <c r="A53" s="201"/>
    </row>
    <row r="54" spans="1:8" ht="15" customHeight="1">
      <c r="A54" s="201"/>
      <c r="B54" s="190" t="s">
        <v>34</v>
      </c>
      <c r="C54" s="83">
        <v>24545</v>
      </c>
      <c r="D54" s="83">
        <v>4753</v>
      </c>
      <c r="E54" s="83">
        <v>29298</v>
      </c>
      <c r="F54" s="83">
        <v>140160</v>
      </c>
      <c r="G54" s="83">
        <v>13580</v>
      </c>
      <c r="H54" s="83">
        <v>153740</v>
      </c>
    </row>
    <row r="55" spans="1:8" ht="15" customHeight="1">
      <c r="A55" s="249" t="s">
        <v>157</v>
      </c>
      <c r="B55" s="194" t="s">
        <v>112</v>
      </c>
      <c r="C55" s="79">
        <v>8053</v>
      </c>
      <c r="D55" s="79">
        <v>880</v>
      </c>
      <c r="E55" s="79">
        <v>8933</v>
      </c>
      <c r="F55" s="79">
        <v>107392</v>
      </c>
      <c r="G55" s="79">
        <v>2199</v>
      </c>
      <c r="H55" s="79">
        <v>109591</v>
      </c>
    </row>
    <row r="56" spans="1:8" ht="15" customHeight="1">
      <c r="A56" s="251" t="s">
        <v>211</v>
      </c>
      <c r="B56" s="246" t="s">
        <v>212</v>
      </c>
      <c r="C56" s="79">
        <v>2904</v>
      </c>
      <c r="D56" s="79">
        <v>688</v>
      </c>
      <c r="E56" s="79">
        <v>3592</v>
      </c>
      <c r="F56" s="79">
        <v>5164</v>
      </c>
      <c r="G56" s="79">
        <v>1564</v>
      </c>
      <c r="H56" s="79">
        <v>6728</v>
      </c>
    </row>
    <row r="57" spans="1:8" ht="15" customHeight="1">
      <c r="A57" s="249" t="s">
        <v>155</v>
      </c>
      <c r="B57" s="257" t="s">
        <v>113</v>
      </c>
      <c r="C57" s="79">
        <v>166</v>
      </c>
      <c r="D57" s="79">
        <v>194</v>
      </c>
      <c r="E57" s="79">
        <v>360</v>
      </c>
      <c r="F57" s="79">
        <v>424</v>
      </c>
      <c r="G57" s="79">
        <v>989</v>
      </c>
      <c r="H57" s="79">
        <v>1413</v>
      </c>
    </row>
    <row r="58" spans="1:8" ht="15" customHeight="1">
      <c r="A58" s="249" t="s">
        <v>156</v>
      </c>
      <c r="B58" s="194" t="s">
        <v>114</v>
      </c>
      <c r="C58" s="79">
        <v>2813</v>
      </c>
      <c r="D58" s="79">
        <v>1050</v>
      </c>
      <c r="E58" s="79">
        <v>3863</v>
      </c>
      <c r="F58" s="79">
        <v>5945</v>
      </c>
      <c r="G58" s="79">
        <v>3570</v>
      </c>
      <c r="H58" s="79">
        <v>9515</v>
      </c>
    </row>
    <row r="59" spans="1:8" ht="15" customHeight="1">
      <c r="A59" s="249" t="s">
        <v>141</v>
      </c>
      <c r="B59" s="194" t="s">
        <v>301</v>
      </c>
      <c r="C59" s="79">
        <v>3455</v>
      </c>
      <c r="D59" s="79">
        <v>1320</v>
      </c>
      <c r="E59" s="79">
        <v>4775</v>
      </c>
      <c r="F59" s="79">
        <v>6506</v>
      </c>
      <c r="G59" s="79">
        <v>3843</v>
      </c>
      <c r="H59" s="79">
        <v>10349</v>
      </c>
    </row>
    <row r="60" spans="1:8" ht="15" customHeight="1">
      <c r="A60" s="253" t="s">
        <v>334</v>
      </c>
      <c r="B60" s="194" t="s">
        <v>224</v>
      </c>
      <c r="C60" s="79">
        <v>738</v>
      </c>
      <c r="D60" s="79">
        <v>205</v>
      </c>
      <c r="E60" s="79">
        <v>943</v>
      </c>
      <c r="F60" s="79">
        <v>1245</v>
      </c>
      <c r="G60" s="79">
        <v>421</v>
      </c>
      <c r="H60" s="79">
        <v>1666</v>
      </c>
    </row>
    <row r="61" spans="1:8" ht="15" customHeight="1">
      <c r="A61" s="253" t="s">
        <v>335</v>
      </c>
      <c r="B61" s="194" t="s">
        <v>225</v>
      </c>
      <c r="C61" s="79">
        <v>363</v>
      </c>
      <c r="D61" s="79">
        <v>28</v>
      </c>
      <c r="E61" s="79">
        <v>391</v>
      </c>
      <c r="F61" s="79">
        <v>960</v>
      </c>
      <c r="G61" s="79">
        <v>105</v>
      </c>
      <c r="H61" s="79">
        <v>1065</v>
      </c>
    </row>
    <row r="62" spans="1:8" ht="15" customHeight="1">
      <c r="A62" s="253" t="s">
        <v>336</v>
      </c>
      <c r="B62" s="194" t="s">
        <v>287</v>
      </c>
      <c r="C62" s="79">
        <v>5213</v>
      </c>
      <c r="D62" s="79">
        <v>262</v>
      </c>
      <c r="E62" s="79">
        <v>5475</v>
      </c>
      <c r="F62" s="79">
        <v>10831</v>
      </c>
      <c r="G62" s="79">
        <v>600</v>
      </c>
      <c r="H62" s="79">
        <v>11431</v>
      </c>
    </row>
    <row r="63" spans="1:8" ht="15" customHeight="1">
      <c r="A63" s="253" t="s">
        <v>337</v>
      </c>
      <c r="B63" s="194" t="s">
        <v>288</v>
      </c>
      <c r="C63" s="79">
        <v>814</v>
      </c>
      <c r="D63" s="79">
        <v>99</v>
      </c>
      <c r="E63" s="79">
        <v>913</v>
      </c>
      <c r="F63" s="79">
        <v>1655</v>
      </c>
      <c r="G63" s="79">
        <v>244</v>
      </c>
      <c r="H63" s="79">
        <v>1899</v>
      </c>
    </row>
    <row r="64" spans="1:8" ht="15" customHeight="1">
      <c r="A64" s="253">
        <v>10319</v>
      </c>
      <c r="B64" s="256" t="s">
        <v>363</v>
      </c>
      <c r="C64" s="79">
        <v>26</v>
      </c>
      <c r="D64" s="79">
        <v>27</v>
      </c>
      <c r="E64" s="79">
        <v>53</v>
      </c>
      <c r="F64" s="79">
        <v>38</v>
      </c>
      <c r="G64" s="79">
        <v>45</v>
      </c>
      <c r="H64" s="79">
        <v>83</v>
      </c>
    </row>
    <row r="65" spans="1:8" ht="15" customHeight="1"/>
    <row r="66" spans="1:8" ht="15" customHeight="1">
      <c r="B66" s="188" t="s">
        <v>93</v>
      </c>
      <c r="C66" s="102"/>
      <c r="D66" s="102"/>
      <c r="E66" s="102"/>
      <c r="F66" s="102"/>
      <c r="G66" s="102"/>
      <c r="H66" s="102"/>
    </row>
    <row r="67" spans="1:8" ht="15" customHeight="1">
      <c r="B67" s="103" t="s">
        <v>381</v>
      </c>
      <c r="C67" s="117"/>
      <c r="D67" s="117"/>
      <c r="E67" s="117"/>
      <c r="F67" s="117"/>
      <c r="G67" s="117"/>
      <c r="H67" s="117"/>
    </row>
    <row r="68" spans="1:8" ht="15" customHeight="1">
      <c r="B68" s="190"/>
      <c r="C68" s="117"/>
      <c r="D68" s="117"/>
      <c r="E68" s="117"/>
      <c r="F68" s="117"/>
      <c r="G68" s="117"/>
      <c r="H68" s="117"/>
    </row>
    <row r="69" spans="1:8" ht="15" customHeight="1">
      <c r="B69" s="274" t="s">
        <v>205</v>
      </c>
      <c r="C69" s="332" t="s">
        <v>28</v>
      </c>
      <c r="D69" s="333"/>
      <c r="E69" s="334"/>
      <c r="F69" s="332" t="s">
        <v>0</v>
      </c>
      <c r="G69" s="333"/>
      <c r="H69" s="334"/>
    </row>
    <row r="70" spans="1:8" ht="15" customHeight="1">
      <c r="B70" s="275"/>
      <c r="C70" s="335"/>
      <c r="D70" s="336"/>
      <c r="E70" s="337"/>
      <c r="F70" s="335"/>
      <c r="G70" s="336"/>
      <c r="H70" s="337"/>
    </row>
    <row r="71" spans="1:8" ht="15" customHeight="1">
      <c r="B71" s="276"/>
      <c r="C71" s="273" t="s">
        <v>2</v>
      </c>
      <c r="D71" s="273" t="s">
        <v>3</v>
      </c>
      <c r="E71" s="273" t="s">
        <v>227</v>
      </c>
      <c r="F71" s="273" t="s">
        <v>2</v>
      </c>
      <c r="G71" s="273" t="s">
        <v>3</v>
      </c>
      <c r="H71" s="273" t="s">
        <v>227</v>
      </c>
    </row>
    <row r="72" spans="1:8" ht="15" customHeight="1"/>
    <row r="73" spans="1:8" ht="15" customHeight="1">
      <c r="A73" s="201"/>
      <c r="B73" s="190" t="s">
        <v>35</v>
      </c>
      <c r="C73" s="83">
        <v>139324</v>
      </c>
      <c r="D73" s="83">
        <v>9464</v>
      </c>
      <c r="E73" s="83">
        <v>148788</v>
      </c>
      <c r="F73" s="83">
        <v>305350</v>
      </c>
      <c r="G73" s="83">
        <v>27251</v>
      </c>
      <c r="H73" s="83">
        <v>332601</v>
      </c>
    </row>
    <row r="74" spans="1:8" ht="15" customHeight="1">
      <c r="A74" s="249" t="s">
        <v>193</v>
      </c>
      <c r="B74" s="194" t="s">
        <v>187</v>
      </c>
      <c r="C74" s="3">
        <v>2590</v>
      </c>
      <c r="D74" s="3">
        <v>301</v>
      </c>
      <c r="E74" s="3">
        <v>2891</v>
      </c>
      <c r="F74" s="3">
        <v>4945</v>
      </c>
      <c r="G74" s="3">
        <v>755</v>
      </c>
      <c r="H74" s="3">
        <v>5700</v>
      </c>
    </row>
    <row r="75" spans="1:8" ht="17.45" customHeight="1">
      <c r="A75" s="249" t="s">
        <v>172</v>
      </c>
      <c r="B75" s="194" t="s">
        <v>115</v>
      </c>
      <c r="C75" s="3">
        <v>1885</v>
      </c>
      <c r="D75" s="3">
        <v>164</v>
      </c>
      <c r="E75" s="3">
        <v>2049</v>
      </c>
      <c r="F75" s="3">
        <v>3195</v>
      </c>
      <c r="G75" s="3">
        <v>561</v>
      </c>
      <c r="H75" s="3">
        <v>3756</v>
      </c>
    </row>
    <row r="76" spans="1:8" ht="15" customHeight="1">
      <c r="A76" s="252" t="s">
        <v>333</v>
      </c>
      <c r="B76" s="194" t="s">
        <v>327</v>
      </c>
      <c r="C76" s="3">
        <v>1771</v>
      </c>
      <c r="D76" s="3">
        <v>406</v>
      </c>
      <c r="E76" s="3">
        <v>2177</v>
      </c>
      <c r="F76" s="3">
        <v>2788</v>
      </c>
      <c r="G76" s="3">
        <v>757</v>
      </c>
      <c r="H76" s="3">
        <v>3545</v>
      </c>
    </row>
    <row r="77" spans="1:8" ht="15" customHeight="1">
      <c r="A77" s="254" t="s">
        <v>173</v>
      </c>
      <c r="B77" s="194" t="s">
        <v>116</v>
      </c>
      <c r="C77" s="3">
        <v>4133</v>
      </c>
      <c r="D77" s="3">
        <v>520</v>
      </c>
      <c r="E77" s="3">
        <v>4653</v>
      </c>
      <c r="F77" s="3">
        <v>6819</v>
      </c>
      <c r="G77" s="3">
        <v>2149</v>
      </c>
      <c r="H77" s="3">
        <v>8968</v>
      </c>
    </row>
    <row r="78" spans="1:8" ht="15" customHeight="1">
      <c r="A78" s="254" t="s">
        <v>174</v>
      </c>
      <c r="B78" s="194" t="s">
        <v>117</v>
      </c>
      <c r="C78" s="3">
        <v>114382</v>
      </c>
      <c r="D78" s="3">
        <v>5194</v>
      </c>
      <c r="E78" s="3">
        <v>119576</v>
      </c>
      <c r="F78" s="3">
        <v>258355</v>
      </c>
      <c r="G78" s="3">
        <v>15232</v>
      </c>
      <c r="H78" s="3">
        <v>273587</v>
      </c>
    </row>
    <row r="79" spans="1:8" ht="15" customHeight="1">
      <c r="A79" s="254" t="s">
        <v>175</v>
      </c>
      <c r="B79" s="255" t="s">
        <v>122</v>
      </c>
      <c r="C79" s="3">
        <v>557</v>
      </c>
      <c r="D79" s="3">
        <v>271</v>
      </c>
      <c r="E79" s="3">
        <v>828</v>
      </c>
      <c r="F79" s="3">
        <v>1280</v>
      </c>
      <c r="G79" s="3">
        <v>560</v>
      </c>
      <c r="H79" s="3">
        <v>1840</v>
      </c>
    </row>
    <row r="80" spans="1:8" ht="15" customHeight="1">
      <c r="A80" s="232" t="s">
        <v>213</v>
      </c>
      <c r="B80" s="246" t="s">
        <v>214</v>
      </c>
      <c r="C80" s="3">
        <v>1692</v>
      </c>
      <c r="D80" s="3">
        <v>232</v>
      </c>
      <c r="E80" s="3">
        <v>1924</v>
      </c>
      <c r="F80" s="3">
        <v>2889</v>
      </c>
      <c r="G80" s="3">
        <v>455</v>
      </c>
      <c r="H80" s="3">
        <v>3344</v>
      </c>
    </row>
    <row r="81" spans="1:8" ht="15" customHeight="1">
      <c r="A81" s="252" t="s">
        <v>342</v>
      </c>
      <c r="B81" s="194" t="s">
        <v>289</v>
      </c>
      <c r="C81" s="72">
        <v>7048</v>
      </c>
      <c r="D81" s="72">
        <v>1348</v>
      </c>
      <c r="E81" s="72">
        <v>8396</v>
      </c>
      <c r="F81" s="72">
        <v>13945</v>
      </c>
      <c r="G81" s="72">
        <v>3759</v>
      </c>
      <c r="H81" s="72">
        <v>17704</v>
      </c>
    </row>
    <row r="82" spans="1:8" ht="15" customHeight="1">
      <c r="A82" s="254" t="s">
        <v>176</v>
      </c>
      <c r="B82" s="258" t="s">
        <v>118</v>
      </c>
      <c r="C82" s="72">
        <v>4073</v>
      </c>
      <c r="D82" s="72">
        <v>811</v>
      </c>
      <c r="E82" s="72">
        <v>4884</v>
      </c>
      <c r="F82" s="72">
        <v>8892</v>
      </c>
      <c r="G82" s="72">
        <v>2274</v>
      </c>
      <c r="H82" s="72">
        <v>11166</v>
      </c>
    </row>
    <row r="83" spans="1:8" ht="15" customHeight="1">
      <c r="A83" s="252" t="s">
        <v>338</v>
      </c>
      <c r="B83" s="258" t="s">
        <v>328</v>
      </c>
      <c r="C83" s="79">
        <v>1193</v>
      </c>
      <c r="D83" s="79">
        <v>217</v>
      </c>
      <c r="E83" s="79">
        <v>1410</v>
      </c>
      <c r="F83" s="79">
        <v>2242</v>
      </c>
      <c r="G83" s="79">
        <v>749</v>
      </c>
      <c r="H83" s="79">
        <v>2991</v>
      </c>
    </row>
    <row r="84" spans="1:8" ht="15" customHeight="1">
      <c r="A84" s="1"/>
      <c r="B84" s="1"/>
    </row>
    <row r="85" spans="1:8" ht="15" customHeight="1">
      <c r="A85" s="201"/>
      <c r="B85" s="190" t="s">
        <v>36</v>
      </c>
      <c r="C85" s="83">
        <v>130797</v>
      </c>
      <c r="D85" s="83">
        <v>14054</v>
      </c>
      <c r="E85" s="83">
        <v>144851</v>
      </c>
      <c r="F85" s="83">
        <v>510151</v>
      </c>
      <c r="G85" s="83">
        <v>45233</v>
      </c>
      <c r="H85" s="83">
        <v>555384</v>
      </c>
    </row>
    <row r="86" spans="1:8" ht="15" customHeight="1">
      <c r="A86" s="249" t="s">
        <v>177</v>
      </c>
      <c r="B86" s="194" t="s">
        <v>119</v>
      </c>
      <c r="C86" s="3">
        <v>96372</v>
      </c>
      <c r="D86" s="3">
        <v>5649</v>
      </c>
      <c r="E86" s="3">
        <v>102021</v>
      </c>
      <c r="F86" s="3">
        <v>450205</v>
      </c>
      <c r="G86" s="3">
        <v>21129</v>
      </c>
      <c r="H86" s="3">
        <v>471334</v>
      </c>
    </row>
    <row r="87" spans="1:8" ht="15" customHeight="1">
      <c r="A87" s="249" t="s">
        <v>178</v>
      </c>
      <c r="B87" s="194" t="s">
        <v>120</v>
      </c>
      <c r="C87" s="3">
        <v>1009</v>
      </c>
      <c r="D87" s="3">
        <v>170</v>
      </c>
      <c r="E87" s="3">
        <v>1179</v>
      </c>
      <c r="F87" s="3">
        <v>1945</v>
      </c>
      <c r="G87" s="3">
        <v>592</v>
      </c>
      <c r="H87" s="3">
        <v>2537</v>
      </c>
    </row>
    <row r="88" spans="1:8" ht="15" customHeight="1">
      <c r="A88" s="186" t="s">
        <v>179</v>
      </c>
      <c r="B88" s="194" t="s">
        <v>127</v>
      </c>
      <c r="C88" s="3">
        <v>4328</v>
      </c>
      <c r="D88" s="3">
        <v>811</v>
      </c>
      <c r="E88" s="3">
        <v>5139</v>
      </c>
      <c r="F88" s="3">
        <v>9324</v>
      </c>
      <c r="G88" s="3">
        <v>3377</v>
      </c>
      <c r="H88" s="3">
        <v>12701</v>
      </c>
    </row>
    <row r="89" spans="1:8" ht="15" customHeight="1">
      <c r="A89" s="186">
        <v>10904</v>
      </c>
      <c r="B89" s="194" t="s">
        <v>364</v>
      </c>
      <c r="C89" s="3">
        <v>50</v>
      </c>
      <c r="D89" s="3">
        <v>69</v>
      </c>
      <c r="E89" s="3">
        <v>119</v>
      </c>
      <c r="F89" s="3">
        <v>77</v>
      </c>
      <c r="G89" s="3">
        <v>115</v>
      </c>
      <c r="H89" s="3">
        <v>192</v>
      </c>
    </row>
    <row r="90" spans="1:8" ht="15" customHeight="1">
      <c r="A90" s="186" t="s">
        <v>202</v>
      </c>
      <c r="B90" s="255" t="s">
        <v>201</v>
      </c>
      <c r="C90" s="3">
        <v>3961</v>
      </c>
      <c r="D90" s="3">
        <v>1824</v>
      </c>
      <c r="E90" s="3">
        <v>5785</v>
      </c>
      <c r="F90" s="3">
        <v>6897</v>
      </c>
      <c r="G90" s="3">
        <v>4322</v>
      </c>
      <c r="H90" s="3">
        <v>11219</v>
      </c>
    </row>
    <row r="91" spans="1:8" ht="15" customHeight="1">
      <c r="A91" s="282" t="s">
        <v>180</v>
      </c>
      <c r="B91" s="246" t="s">
        <v>121</v>
      </c>
      <c r="C91" s="3">
        <v>4925</v>
      </c>
      <c r="D91" s="3">
        <v>446</v>
      </c>
      <c r="E91" s="3">
        <v>5371</v>
      </c>
      <c r="F91" s="3">
        <v>7170</v>
      </c>
      <c r="G91" s="3">
        <v>1242</v>
      </c>
      <c r="H91" s="3">
        <v>8412</v>
      </c>
    </row>
    <row r="92" spans="1:8" ht="15" customHeight="1">
      <c r="A92" s="282" t="s">
        <v>223</v>
      </c>
      <c r="B92" s="246" t="s">
        <v>226</v>
      </c>
      <c r="C92" s="3">
        <v>552</v>
      </c>
      <c r="D92" s="3">
        <v>42</v>
      </c>
      <c r="E92" s="3">
        <v>594</v>
      </c>
      <c r="F92" s="3">
        <v>1242</v>
      </c>
      <c r="G92" s="3">
        <v>281</v>
      </c>
      <c r="H92" s="3">
        <v>1523</v>
      </c>
    </row>
    <row r="93" spans="1:8" ht="15" customHeight="1">
      <c r="A93" s="282" t="s">
        <v>216</v>
      </c>
      <c r="B93" s="246" t="s">
        <v>215</v>
      </c>
      <c r="C93" s="3">
        <v>123</v>
      </c>
      <c r="D93" s="3">
        <v>347</v>
      </c>
      <c r="E93" s="3">
        <v>470</v>
      </c>
      <c r="F93" s="3">
        <v>282</v>
      </c>
      <c r="G93" s="3">
        <v>537</v>
      </c>
      <c r="H93" s="3">
        <v>819</v>
      </c>
    </row>
    <row r="94" spans="1:8" ht="15" customHeight="1">
      <c r="A94" s="186" t="s">
        <v>186</v>
      </c>
      <c r="B94" s="257" t="s">
        <v>302</v>
      </c>
      <c r="C94" s="3">
        <v>1239</v>
      </c>
      <c r="D94" s="3">
        <v>494</v>
      </c>
      <c r="E94" s="3">
        <v>1733</v>
      </c>
      <c r="F94" s="3">
        <v>1882</v>
      </c>
      <c r="G94" s="3">
        <v>1141</v>
      </c>
      <c r="H94" s="3">
        <v>3023</v>
      </c>
    </row>
    <row r="95" spans="1:8" ht="15" customHeight="1">
      <c r="A95" s="186" t="s">
        <v>181</v>
      </c>
      <c r="B95" s="194" t="s">
        <v>123</v>
      </c>
      <c r="C95" s="3">
        <v>535</v>
      </c>
      <c r="D95" s="3">
        <v>199</v>
      </c>
      <c r="E95" s="3">
        <v>734</v>
      </c>
      <c r="F95" s="3">
        <v>1192</v>
      </c>
      <c r="G95" s="3">
        <v>768</v>
      </c>
      <c r="H95" s="3">
        <v>1960</v>
      </c>
    </row>
    <row r="96" spans="1:8" ht="15" customHeight="1">
      <c r="A96" s="186" t="s">
        <v>182</v>
      </c>
      <c r="B96" s="194" t="s">
        <v>36</v>
      </c>
      <c r="C96" s="3">
        <v>4839</v>
      </c>
      <c r="D96" s="3">
        <v>1297</v>
      </c>
      <c r="E96" s="3">
        <v>6136</v>
      </c>
      <c r="F96" s="3">
        <v>8882</v>
      </c>
      <c r="G96" s="3">
        <v>3615</v>
      </c>
      <c r="H96" s="3">
        <v>12497</v>
      </c>
    </row>
    <row r="97" spans="1:8" ht="15" customHeight="1">
      <c r="A97" s="186" t="s">
        <v>183</v>
      </c>
      <c r="B97" s="194" t="s">
        <v>124</v>
      </c>
      <c r="C97" s="3">
        <v>4811</v>
      </c>
      <c r="D97" s="3">
        <v>1277</v>
      </c>
      <c r="E97" s="3">
        <v>6088</v>
      </c>
      <c r="F97" s="3">
        <v>7198</v>
      </c>
      <c r="G97" s="3">
        <v>3901</v>
      </c>
      <c r="H97" s="3">
        <v>11099</v>
      </c>
    </row>
    <row r="98" spans="1:8" ht="15" customHeight="1">
      <c r="A98" s="186" t="s">
        <v>184</v>
      </c>
      <c r="B98" s="194" t="s">
        <v>125</v>
      </c>
      <c r="C98" s="3">
        <v>2583</v>
      </c>
      <c r="D98" s="3">
        <v>547</v>
      </c>
      <c r="E98" s="3">
        <v>3130</v>
      </c>
      <c r="F98" s="3">
        <v>5176</v>
      </c>
      <c r="G98" s="3">
        <v>1646</v>
      </c>
      <c r="H98" s="3">
        <v>6822</v>
      </c>
    </row>
    <row r="99" spans="1:8" ht="15" customHeight="1">
      <c r="A99" s="186" t="s">
        <v>185</v>
      </c>
      <c r="B99" s="194" t="s">
        <v>126</v>
      </c>
      <c r="C99" s="3">
        <v>5470</v>
      </c>
      <c r="D99" s="3">
        <v>882</v>
      </c>
      <c r="E99" s="3">
        <v>6352</v>
      </c>
      <c r="F99" s="3">
        <v>8679</v>
      </c>
      <c r="G99" s="3">
        <v>2567</v>
      </c>
      <c r="H99" s="3">
        <v>11246</v>
      </c>
    </row>
    <row r="100" spans="1:8" ht="15" customHeight="1">
      <c r="A100" s="283"/>
      <c r="B100" s="174"/>
      <c r="C100"/>
      <c r="D100"/>
      <c r="E100"/>
      <c r="F100"/>
      <c r="G100"/>
      <c r="H100"/>
    </row>
    <row r="101" spans="1:8" ht="15" customHeight="1">
      <c r="A101" s="204"/>
      <c r="B101" s="190" t="s">
        <v>37</v>
      </c>
      <c r="C101" s="83">
        <v>92416</v>
      </c>
      <c r="D101" s="83">
        <v>7328</v>
      </c>
      <c r="E101" s="83">
        <v>99744</v>
      </c>
      <c r="F101" s="83">
        <v>230309</v>
      </c>
      <c r="G101" s="83">
        <v>26022</v>
      </c>
      <c r="H101" s="83">
        <v>256331</v>
      </c>
    </row>
    <row r="102" spans="1:8" ht="15" customHeight="1">
      <c r="A102" s="186">
        <v>10426</v>
      </c>
      <c r="B102" s="194" t="s">
        <v>365</v>
      </c>
      <c r="C102" s="3">
        <v>0</v>
      </c>
      <c r="D102" s="3">
        <v>0</v>
      </c>
      <c r="E102" s="3">
        <v>0</v>
      </c>
      <c r="F102" s="3">
        <v>0</v>
      </c>
      <c r="G102" s="3">
        <v>0</v>
      </c>
      <c r="H102" s="3">
        <v>0</v>
      </c>
    </row>
    <row r="103" spans="1:8" ht="15" customHeight="1">
      <c r="A103" s="186" t="s">
        <v>197</v>
      </c>
      <c r="B103" s="194" t="s">
        <v>195</v>
      </c>
      <c r="C103" s="3">
        <v>1783</v>
      </c>
      <c r="D103" s="3">
        <v>423</v>
      </c>
      <c r="E103" s="3">
        <v>2206</v>
      </c>
      <c r="F103" s="3">
        <v>3984</v>
      </c>
      <c r="G103" s="3">
        <v>964</v>
      </c>
      <c r="H103" s="3">
        <v>4948</v>
      </c>
    </row>
    <row r="104" spans="1:8" ht="15" customHeight="1">
      <c r="A104" s="186" t="s">
        <v>146</v>
      </c>
      <c r="B104" s="259" t="s">
        <v>128</v>
      </c>
      <c r="C104" s="3">
        <v>949</v>
      </c>
      <c r="D104" s="3">
        <v>277</v>
      </c>
      <c r="E104" s="3">
        <v>1226</v>
      </c>
      <c r="F104" s="3">
        <v>2906</v>
      </c>
      <c r="G104" s="3">
        <v>1262</v>
      </c>
      <c r="H104" s="3">
        <v>4168</v>
      </c>
    </row>
    <row r="105" spans="1:8" ht="15" customHeight="1">
      <c r="A105" s="252" t="s">
        <v>339</v>
      </c>
      <c r="B105" s="194" t="s">
        <v>318</v>
      </c>
      <c r="C105" s="3">
        <v>99</v>
      </c>
      <c r="D105" s="3">
        <v>40</v>
      </c>
      <c r="E105" s="3">
        <v>139</v>
      </c>
      <c r="F105" s="3">
        <v>409</v>
      </c>
      <c r="G105" s="3">
        <v>263</v>
      </c>
      <c r="H105" s="3">
        <v>672</v>
      </c>
    </row>
    <row r="106" spans="1:8" ht="15" customHeight="1">
      <c r="A106" s="254" t="s">
        <v>147</v>
      </c>
      <c r="B106" s="259" t="s">
        <v>37</v>
      </c>
      <c r="C106" s="3">
        <v>4282</v>
      </c>
      <c r="D106" s="3">
        <v>940</v>
      </c>
      <c r="E106" s="3">
        <v>5222</v>
      </c>
      <c r="F106" s="3">
        <v>8314</v>
      </c>
      <c r="G106" s="3">
        <v>3034</v>
      </c>
      <c r="H106" s="3">
        <v>11348</v>
      </c>
    </row>
    <row r="107" spans="1:8" ht="15" customHeight="1">
      <c r="A107" s="254" t="s">
        <v>148</v>
      </c>
      <c r="B107" s="259" t="s">
        <v>129</v>
      </c>
      <c r="C107" s="3">
        <v>3761</v>
      </c>
      <c r="D107" s="3">
        <v>456</v>
      </c>
      <c r="E107" s="3">
        <v>4217</v>
      </c>
      <c r="F107" s="3">
        <v>7999</v>
      </c>
      <c r="G107" s="3">
        <v>1362</v>
      </c>
      <c r="H107" s="3">
        <v>9361</v>
      </c>
    </row>
    <row r="108" spans="1:8" ht="15" customHeight="1">
      <c r="A108" s="254" t="s">
        <v>198</v>
      </c>
      <c r="B108" s="255" t="s">
        <v>196</v>
      </c>
      <c r="C108" s="3">
        <v>903</v>
      </c>
      <c r="D108" s="3">
        <v>304</v>
      </c>
      <c r="E108" s="3">
        <v>1207</v>
      </c>
      <c r="F108" s="3">
        <v>2235</v>
      </c>
      <c r="G108" s="3">
        <v>1226</v>
      </c>
      <c r="H108" s="3">
        <v>3461</v>
      </c>
    </row>
    <row r="109" spans="1:8" ht="15" customHeight="1">
      <c r="A109" s="232" t="s">
        <v>217</v>
      </c>
      <c r="B109" s="246" t="s">
        <v>303</v>
      </c>
      <c r="C109" s="3">
        <v>1672</v>
      </c>
      <c r="D109" s="3">
        <v>124</v>
      </c>
      <c r="E109" s="3">
        <v>1796</v>
      </c>
      <c r="F109" s="3">
        <v>4057</v>
      </c>
      <c r="G109" s="3">
        <v>308</v>
      </c>
      <c r="H109" s="3">
        <v>4365</v>
      </c>
    </row>
    <row r="110" spans="1:8" ht="15" customHeight="1">
      <c r="A110" s="254" t="s">
        <v>150</v>
      </c>
      <c r="B110" s="260" t="s">
        <v>130</v>
      </c>
      <c r="C110" s="3">
        <v>1043</v>
      </c>
      <c r="D110" s="3">
        <v>147</v>
      </c>
      <c r="E110" s="3">
        <v>1190</v>
      </c>
      <c r="F110" s="3">
        <v>2886</v>
      </c>
      <c r="G110" s="3">
        <v>744</v>
      </c>
      <c r="H110" s="3">
        <v>3630</v>
      </c>
    </row>
    <row r="111" spans="1:8" ht="15" customHeight="1">
      <c r="A111" s="254" t="s">
        <v>149</v>
      </c>
      <c r="B111" s="259" t="s">
        <v>131</v>
      </c>
      <c r="C111" s="3">
        <v>76818</v>
      </c>
      <c r="D111" s="3">
        <v>4430</v>
      </c>
      <c r="E111" s="3">
        <v>81248</v>
      </c>
      <c r="F111" s="3">
        <v>194344</v>
      </c>
      <c r="G111" s="3">
        <v>15915</v>
      </c>
      <c r="H111" s="3">
        <v>210259</v>
      </c>
    </row>
    <row r="112" spans="1:8" ht="15" customHeight="1">
      <c r="A112" s="252" t="s">
        <v>340</v>
      </c>
      <c r="B112" s="259" t="s">
        <v>190</v>
      </c>
      <c r="C112" s="3">
        <v>757</v>
      </c>
      <c r="D112" s="3">
        <v>107</v>
      </c>
      <c r="E112" s="3">
        <v>864</v>
      </c>
      <c r="F112" s="3">
        <v>2064</v>
      </c>
      <c r="G112" s="3">
        <v>611</v>
      </c>
      <c r="H112" s="3">
        <v>2675</v>
      </c>
    </row>
    <row r="113" spans="1:8" ht="15" customHeight="1">
      <c r="A113" s="232" t="s">
        <v>331</v>
      </c>
      <c r="B113" s="246" t="s">
        <v>329</v>
      </c>
      <c r="C113" s="3">
        <v>349</v>
      </c>
      <c r="D113" s="3">
        <v>80</v>
      </c>
      <c r="E113" s="3">
        <v>429</v>
      </c>
      <c r="F113" s="3">
        <v>1111</v>
      </c>
      <c r="G113" s="3">
        <v>333</v>
      </c>
      <c r="H113" s="3">
        <v>1444</v>
      </c>
    </row>
    <row r="114" spans="1:8" ht="15" customHeight="1">
      <c r="A114" s="201"/>
      <c r="D114"/>
      <c r="E114"/>
      <c r="F114"/>
      <c r="G114"/>
      <c r="H114"/>
    </row>
    <row r="115" spans="1:8" ht="15" customHeight="1">
      <c r="A115" s="201"/>
      <c r="B115" s="190" t="s">
        <v>38</v>
      </c>
      <c r="C115" s="175">
        <v>48572</v>
      </c>
      <c r="D115" s="175">
        <v>6333</v>
      </c>
      <c r="E115" s="175">
        <v>54905</v>
      </c>
      <c r="F115" s="175">
        <v>105619</v>
      </c>
      <c r="G115" s="175">
        <v>17905</v>
      </c>
      <c r="H115" s="175">
        <v>123524</v>
      </c>
    </row>
    <row r="116" spans="1:8" ht="15" customHeight="1">
      <c r="A116" s="252" t="s">
        <v>341</v>
      </c>
      <c r="B116" s="259" t="s">
        <v>314</v>
      </c>
      <c r="C116" s="3">
        <v>2205</v>
      </c>
      <c r="D116" s="3">
        <v>414</v>
      </c>
      <c r="E116" s="3">
        <v>2619</v>
      </c>
      <c r="F116" s="3">
        <v>5382</v>
      </c>
      <c r="G116" s="3">
        <v>1474</v>
      </c>
      <c r="H116" s="3">
        <v>6856</v>
      </c>
    </row>
    <row r="117" spans="1:8" ht="15" customHeight="1">
      <c r="A117" s="249" t="s">
        <v>151</v>
      </c>
      <c r="B117" s="259" t="s">
        <v>304</v>
      </c>
      <c r="C117" s="3">
        <v>1093</v>
      </c>
      <c r="D117" s="3">
        <v>232</v>
      </c>
      <c r="E117" s="3">
        <v>1325</v>
      </c>
      <c r="F117" s="3">
        <v>2707</v>
      </c>
      <c r="G117" s="3">
        <v>691</v>
      </c>
      <c r="H117" s="3">
        <v>3398</v>
      </c>
    </row>
    <row r="118" spans="1:8" ht="15" customHeight="1">
      <c r="A118" s="249" t="s">
        <v>152</v>
      </c>
      <c r="B118" s="259" t="s">
        <v>38</v>
      </c>
      <c r="C118" s="3">
        <v>34021</v>
      </c>
      <c r="D118" s="3">
        <v>4057</v>
      </c>
      <c r="E118" s="3">
        <v>38078</v>
      </c>
      <c r="F118" s="3">
        <v>71357</v>
      </c>
      <c r="G118" s="3">
        <v>11041</v>
      </c>
      <c r="H118" s="3">
        <v>82398</v>
      </c>
    </row>
    <row r="119" spans="1:8" ht="15" customHeight="1">
      <c r="A119" s="249" t="s">
        <v>191</v>
      </c>
      <c r="B119" s="259" t="s">
        <v>188</v>
      </c>
      <c r="C119" s="3">
        <v>1349</v>
      </c>
      <c r="D119" s="3">
        <v>335</v>
      </c>
      <c r="E119" s="3">
        <v>1684</v>
      </c>
      <c r="F119" s="3">
        <v>4368</v>
      </c>
      <c r="G119" s="3">
        <v>1276</v>
      </c>
      <c r="H119" s="3">
        <v>5644</v>
      </c>
    </row>
    <row r="120" spans="1:8" ht="15" customHeight="1">
      <c r="A120" s="249" t="s">
        <v>153</v>
      </c>
      <c r="B120" s="261" t="s">
        <v>305</v>
      </c>
      <c r="C120" s="3">
        <v>433</v>
      </c>
      <c r="D120" s="3">
        <v>123</v>
      </c>
      <c r="E120" s="3">
        <v>556</v>
      </c>
      <c r="F120" s="3">
        <v>1826</v>
      </c>
      <c r="G120" s="3">
        <v>807</v>
      </c>
      <c r="H120" s="3">
        <v>2633</v>
      </c>
    </row>
    <row r="121" spans="1:8" ht="15" customHeight="1">
      <c r="A121" s="207" t="s">
        <v>218</v>
      </c>
      <c r="B121" s="246" t="s">
        <v>219</v>
      </c>
      <c r="C121" s="3">
        <v>1390</v>
      </c>
      <c r="D121" s="3">
        <v>561</v>
      </c>
      <c r="E121" s="3">
        <v>1951</v>
      </c>
      <c r="F121" s="3">
        <v>2604</v>
      </c>
      <c r="G121" s="3">
        <v>936</v>
      </c>
      <c r="H121" s="3">
        <v>3540</v>
      </c>
    </row>
    <row r="122" spans="1:8" ht="15" customHeight="1">
      <c r="A122" s="249" t="s">
        <v>154</v>
      </c>
      <c r="B122" s="260" t="s">
        <v>306</v>
      </c>
      <c r="C122" s="3">
        <v>7407</v>
      </c>
      <c r="D122" s="3">
        <v>509</v>
      </c>
      <c r="E122" s="3">
        <v>7916</v>
      </c>
      <c r="F122" s="3">
        <v>15811</v>
      </c>
      <c r="G122" s="3">
        <v>1220</v>
      </c>
      <c r="H122" s="3">
        <v>17031</v>
      </c>
    </row>
    <row r="123" spans="1:8" ht="15" customHeight="1">
      <c r="A123" s="249" t="s">
        <v>332</v>
      </c>
      <c r="B123" s="260" t="s">
        <v>330</v>
      </c>
      <c r="C123" s="3">
        <v>674</v>
      </c>
      <c r="D123" s="3">
        <v>102</v>
      </c>
      <c r="E123" s="3">
        <v>776</v>
      </c>
      <c r="F123" s="3">
        <v>1564</v>
      </c>
      <c r="G123" s="3">
        <v>460</v>
      </c>
      <c r="H123" s="3">
        <v>2024</v>
      </c>
    </row>
    <row r="124" spans="1:8" ht="15" customHeight="1">
      <c r="A124" s="1"/>
      <c r="B124" s="1"/>
    </row>
    <row r="125" spans="1:8" ht="15" customHeight="1">
      <c r="A125" s="1"/>
      <c r="B125" s="1"/>
    </row>
    <row r="126" spans="1:8" ht="15" customHeight="1">
      <c r="A126" s="1"/>
      <c r="B126" s="1"/>
    </row>
    <row r="127" spans="1:8" ht="15" customHeight="1">
      <c r="A127" s="1"/>
      <c r="B127" s="1"/>
    </row>
    <row r="128" spans="1:8" ht="15" customHeight="1">
      <c r="A128" s="1"/>
      <c r="B128" s="1"/>
    </row>
    <row r="129" spans="1:8" ht="15" customHeight="1">
      <c r="A129" s="1"/>
      <c r="B129" s="1"/>
    </row>
    <row r="130" spans="1:8" ht="15" customHeight="1"/>
    <row r="131" spans="1:8" ht="15" customHeight="1"/>
    <row r="132" spans="1:8" ht="15" customHeight="1"/>
    <row r="133" spans="1:8" ht="15" customHeight="1"/>
    <row r="134" spans="1:8" ht="15" customHeight="1">
      <c r="B134" s="248"/>
    </row>
    <row r="135" spans="1:8" ht="15" customHeight="1"/>
    <row r="136" spans="1:8" ht="15" customHeight="1"/>
    <row r="137" spans="1:8" ht="15" customHeight="1"/>
    <row r="138" spans="1:8" ht="15" customHeight="1">
      <c r="B138" s="262"/>
      <c r="C138" s="11"/>
      <c r="D138" s="11"/>
      <c r="E138" s="11"/>
      <c r="F138" s="11"/>
      <c r="G138" s="11"/>
      <c r="H138" s="11"/>
    </row>
    <row r="139" spans="1:8" ht="15" customHeight="1">
      <c r="B139" s="263"/>
      <c r="C139" s="11"/>
      <c r="D139" s="11"/>
      <c r="E139" s="11"/>
      <c r="F139" s="11"/>
      <c r="G139" s="11"/>
      <c r="H139" s="11"/>
    </row>
    <row r="140" spans="1:8" ht="15" customHeight="1"/>
    <row r="141" spans="1:8" ht="15" customHeight="1"/>
    <row r="142" spans="1:8" ht="15" customHeight="1"/>
    <row r="143" spans="1:8" ht="15" customHeight="1"/>
    <row r="144" spans="1:8" ht="15" customHeight="1"/>
    <row r="145" spans="2:2" ht="15" customHeight="1"/>
    <row r="146" spans="2:2" ht="15" customHeight="1"/>
    <row r="147" spans="2:2" ht="15" customHeight="1"/>
    <row r="148" spans="2:2" ht="15" customHeight="1"/>
    <row r="149" spans="2:2" ht="15" customHeight="1"/>
    <row r="150" spans="2:2" ht="15" customHeight="1"/>
    <row r="151" spans="2:2" ht="15" customHeight="1"/>
    <row r="152" spans="2:2" ht="15" customHeight="1"/>
    <row r="153" spans="2:2" ht="15" customHeight="1"/>
    <row r="154" spans="2:2" ht="15" customHeight="1">
      <c r="B154" s="110"/>
    </row>
    <row r="155" spans="2:2" ht="15" customHeight="1">
      <c r="B155" s="110"/>
    </row>
    <row r="156" spans="2:2" ht="15" customHeight="1">
      <c r="B156" s="110"/>
    </row>
    <row r="157" spans="2:2" ht="15" customHeight="1">
      <c r="B157" s="110"/>
    </row>
    <row r="158" spans="2:2" ht="15" customHeight="1">
      <c r="B158" s="110"/>
    </row>
    <row r="159" spans="2:2" ht="15" customHeight="1">
      <c r="B159" s="110"/>
    </row>
    <row r="160" spans="2:2" ht="15" customHeight="1">
      <c r="B160" s="110"/>
    </row>
    <row r="161" spans="2:2" ht="15" customHeight="1">
      <c r="B161" s="110"/>
    </row>
    <row r="162" spans="2:2" ht="15" customHeight="1">
      <c r="B162" s="110"/>
    </row>
    <row r="163" spans="2:2" ht="15" customHeight="1">
      <c r="B163" s="110"/>
    </row>
    <row r="164" spans="2:2" ht="15" customHeight="1">
      <c r="B164" s="110"/>
    </row>
    <row r="165" spans="2:2" ht="15" customHeight="1">
      <c r="B165" s="110"/>
    </row>
    <row r="166" spans="2:2" ht="15" customHeight="1">
      <c r="B166" s="110"/>
    </row>
    <row r="167" spans="2:2" ht="15" customHeight="1">
      <c r="B167" s="110"/>
    </row>
    <row r="168" spans="2:2" ht="15" customHeight="1">
      <c r="B168" s="110"/>
    </row>
    <row r="169" spans="2:2" ht="15" customHeight="1">
      <c r="B169" s="110"/>
    </row>
    <row r="170" spans="2:2" ht="15" customHeight="1">
      <c r="B170" s="110"/>
    </row>
    <row r="171" spans="2:2" ht="15" customHeight="1">
      <c r="B171" s="110"/>
    </row>
    <row r="172" spans="2:2" ht="15" customHeight="1">
      <c r="B172" s="110"/>
    </row>
    <row r="173" spans="2:2" ht="15" customHeight="1">
      <c r="B173" s="110"/>
    </row>
    <row r="174" spans="2:2" ht="15" customHeight="1">
      <c r="B174" s="110"/>
    </row>
  </sheetData>
  <mergeCells count="5">
    <mergeCell ref="B4:B6"/>
    <mergeCell ref="F4:H5"/>
    <mergeCell ref="C4:E5"/>
    <mergeCell ref="C69:E70"/>
    <mergeCell ref="F69:H70"/>
  </mergeCells>
  <phoneticPr fontId="0" type="noConversion"/>
  <pageMargins left="0.39370078740157483" right="0.39370078740157483" top="0.70866141732283472" bottom="7.874015748031496E-2" header="0.51181102362204722" footer="0.1181102362204724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2">
    <pageSetUpPr fitToPage="1"/>
  </sheetPr>
  <dimension ref="A1:L166"/>
  <sheetViews>
    <sheetView zoomScale="80" zoomScaleNormal="80" workbookViewId="0">
      <selection activeCell="I1" sqref="I1"/>
    </sheetView>
  </sheetViews>
  <sheetFormatPr baseColWidth="10" defaultColWidth="11.7109375" defaultRowHeight="15"/>
  <cols>
    <col min="1" max="1" width="39" style="1" customWidth="1"/>
    <col min="2" max="3" width="11.7109375" style="1" customWidth="1"/>
    <col min="4" max="4" width="11.7109375" style="12" customWidth="1"/>
    <col min="5" max="6" width="12.140625" style="1" customWidth="1"/>
    <col min="7" max="7" width="11.7109375" style="1" customWidth="1"/>
    <col min="8" max="16384" width="11.7109375" style="1"/>
  </cols>
  <sheetData>
    <row r="1" spans="1:12" ht="17.45" customHeight="1">
      <c r="A1" s="101" t="s">
        <v>321</v>
      </c>
      <c r="B1" s="102"/>
      <c r="C1" s="102"/>
      <c r="D1" s="138"/>
      <c r="E1" s="102"/>
      <c r="F1" s="102"/>
      <c r="G1" s="105"/>
    </row>
    <row r="2" spans="1:12" ht="15" customHeight="1">
      <c r="A2" s="38" t="s">
        <v>1</v>
      </c>
      <c r="B2" s="103"/>
      <c r="C2" s="103"/>
      <c r="D2" s="139"/>
      <c r="E2" s="103"/>
      <c r="F2" s="103"/>
      <c r="G2" s="103"/>
    </row>
    <row r="3" spans="1:12" ht="8.4499999999999993" customHeight="1">
      <c r="A3" s="103"/>
      <c r="B3" s="103"/>
      <c r="C3" s="103"/>
      <c r="D3" s="139"/>
      <c r="E3" s="103"/>
      <c r="F3" s="103"/>
      <c r="G3" s="103"/>
    </row>
    <row r="4" spans="1:12" ht="15" customHeight="1">
      <c r="A4" s="140" t="s">
        <v>27</v>
      </c>
      <c r="B4" s="294" t="s">
        <v>28</v>
      </c>
      <c r="C4" s="295"/>
      <c r="D4" s="296"/>
      <c r="E4" s="294" t="s">
        <v>0</v>
      </c>
      <c r="F4" s="295"/>
      <c r="G4" s="300"/>
    </row>
    <row r="5" spans="1:12" ht="15" customHeight="1">
      <c r="A5" s="141" t="s">
        <v>29</v>
      </c>
      <c r="B5" s="297"/>
      <c r="C5" s="298"/>
      <c r="D5" s="299"/>
      <c r="E5" s="297" t="s">
        <v>0</v>
      </c>
      <c r="F5" s="298"/>
      <c r="G5" s="301"/>
    </row>
    <row r="6" spans="1:12" ht="15" customHeight="1">
      <c r="A6" s="142" t="s">
        <v>30</v>
      </c>
      <c r="B6" s="107" t="s">
        <v>349</v>
      </c>
      <c r="C6" s="107" t="s">
        <v>354</v>
      </c>
      <c r="D6" s="107" t="s">
        <v>31</v>
      </c>
      <c r="E6" s="107" t="s">
        <v>349</v>
      </c>
      <c r="F6" s="107" t="s">
        <v>354</v>
      </c>
      <c r="G6" s="143" t="s">
        <v>31</v>
      </c>
    </row>
    <row r="7" spans="1:12" ht="15" customHeight="1"/>
    <row r="8" spans="1:12" ht="15" customHeight="1">
      <c r="A8" s="13" t="s">
        <v>32</v>
      </c>
      <c r="B8" s="83">
        <v>1028181</v>
      </c>
      <c r="C8" s="83">
        <v>1139528</v>
      </c>
      <c r="D8" s="125">
        <v>0.10829513480603126</v>
      </c>
      <c r="E8" s="83">
        <v>2935453</v>
      </c>
      <c r="F8" s="83">
        <v>3146244</v>
      </c>
      <c r="G8" s="126">
        <v>7.1808678251704228E-2</v>
      </c>
    </row>
    <row r="9" spans="1:12" ht="15" customHeight="1">
      <c r="A9" s="84" t="s">
        <v>2</v>
      </c>
      <c r="B9" s="79">
        <v>824717</v>
      </c>
      <c r="C9" s="79">
        <v>882401</v>
      </c>
      <c r="D9" s="127">
        <v>6.9943992909082819E-2</v>
      </c>
      <c r="E9" s="79">
        <v>2302098</v>
      </c>
      <c r="F9" s="79">
        <v>2411913</v>
      </c>
      <c r="G9" s="89">
        <v>4.7702139526640375E-2</v>
      </c>
    </row>
    <row r="10" spans="1:12" ht="15" customHeight="1">
      <c r="A10" s="30" t="s">
        <v>3</v>
      </c>
      <c r="B10" s="74">
        <v>203464</v>
      </c>
      <c r="C10" s="74">
        <v>257127</v>
      </c>
      <c r="D10" s="124">
        <v>0.26374690362914333</v>
      </c>
      <c r="E10" s="74">
        <v>633355</v>
      </c>
      <c r="F10" s="74">
        <v>734331</v>
      </c>
      <c r="G10" s="60">
        <v>0.15943033527800354</v>
      </c>
    </row>
    <row r="11" spans="1:12" ht="15" customHeight="1">
      <c r="A11" s="14"/>
      <c r="B11" s="69"/>
      <c r="C11" s="69"/>
      <c r="D11" s="15"/>
      <c r="E11" s="69"/>
      <c r="F11" s="69"/>
      <c r="G11" s="14"/>
    </row>
    <row r="12" spans="1:12" ht="15" customHeight="1">
      <c r="A12" s="18" t="s">
        <v>27</v>
      </c>
      <c r="B12" s="70"/>
      <c r="C12" s="70"/>
      <c r="D12" s="20"/>
      <c r="E12" s="70"/>
      <c r="F12" s="70"/>
      <c r="G12" s="19"/>
      <c r="H12" s="21"/>
      <c r="I12"/>
      <c r="J12"/>
      <c r="K12"/>
      <c r="L12"/>
    </row>
    <row r="13" spans="1:12" ht="15" customHeight="1">
      <c r="A13" s="16" t="s">
        <v>33</v>
      </c>
      <c r="B13" s="3">
        <v>560021</v>
      </c>
      <c r="C13" s="3">
        <v>661942</v>
      </c>
      <c r="D13" s="17">
        <v>0.18199496090325185</v>
      </c>
      <c r="E13" s="3">
        <v>1547283</v>
      </c>
      <c r="F13" s="3">
        <v>1724664</v>
      </c>
      <c r="G13" s="4">
        <v>0.11464030820476934</v>
      </c>
      <c r="I13"/>
      <c r="J13"/>
      <c r="K13"/>
      <c r="L13"/>
    </row>
    <row r="14" spans="1:12" ht="15" customHeight="1">
      <c r="A14" s="16" t="s">
        <v>34</v>
      </c>
      <c r="B14" s="3">
        <v>25829</v>
      </c>
      <c r="C14" s="3">
        <v>29298</v>
      </c>
      <c r="D14" s="17">
        <v>0.13430639978318948</v>
      </c>
      <c r="E14" s="3">
        <v>138465</v>
      </c>
      <c r="F14" s="3">
        <v>153740</v>
      </c>
      <c r="G14" s="4">
        <v>0.11031668652728133</v>
      </c>
      <c r="I14"/>
      <c r="J14"/>
      <c r="K14"/>
      <c r="L14"/>
    </row>
    <row r="15" spans="1:12" ht="15" customHeight="1">
      <c r="A15" s="16" t="s">
        <v>35</v>
      </c>
      <c r="B15" s="3">
        <v>152989</v>
      </c>
      <c r="C15" s="3">
        <v>148788</v>
      </c>
      <c r="D15" s="17">
        <v>-2.7459490551608234E-2</v>
      </c>
      <c r="E15" s="3">
        <v>354443</v>
      </c>
      <c r="F15" s="3">
        <v>332601</v>
      </c>
      <c r="G15" s="4">
        <v>-6.1623448622204369E-2</v>
      </c>
      <c r="I15"/>
      <c r="J15"/>
      <c r="K15"/>
      <c r="L15"/>
    </row>
    <row r="16" spans="1:12" ht="15" customHeight="1">
      <c r="A16" s="16" t="s">
        <v>36</v>
      </c>
      <c r="B16" s="3">
        <v>136757</v>
      </c>
      <c r="C16" s="3">
        <v>144851</v>
      </c>
      <c r="D16" s="17">
        <v>5.918527022382758E-2</v>
      </c>
      <c r="E16" s="3">
        <v>498240</v>
      </c>
      <c r="F16" s="3">
        <v>555384</v>
      </c>
      <c r="G16" s="4">
        <v>0.11469171483622342</v>
      </c>
      <c r="I16"/>
      <c r="J16"/>
      <c r="K16"/>
      <c r="L16"/>
    </row>
    <row r="17" spans="1:12" ht="15" customHeight="1">
      <c r="A17" s="16" t="s">
        <v>37</v>
      </c>
      <c r="B17" s="3">
        <v>98957</v>
      </c>
      <c r="C17" s="3">
        <v>99744</v>
      </c>
      <c r="D17" s="17">
        <v>7.9529492607899321E-3</v>
      </c>
      <c r="E17" s="3">
        <v>268606</v>
      </c>
      <c r="F17" s="3">
        <v>256331</v>
      </c>
      <c r="G17" s="4">
        <v>-4.569890471545679E-2</v>
      </c>
      <c r="I17"/>
      <c r="J17"/>
      <c r="K17"/>
      <c r="L17"/>
    </row>
    <row r="18" spans="1:12" ht="15" customHeight="1">
      <c r="A18" s="16" t="s">
        <v>38</v>
      </c>
      <c r="B18" s="3">
        <v>53628</v>
      </c>
      <c r="C18" s="3">
        <v>54905</v>
      </c>
      <c r="D18" s="17">
        <v>2.3812187663160955E-2</v>
      </c>
      <c r="E18" s="3">
        <v>128416</v>
      </c>
      <c r="F18" s="3">
        <v>123524</v>
      </c>
      <c r="G18" s="4">
        <v>-3.8094941440318997E-2</v>
      </c>
      <c r="I18"/>
      <c r="J18"/>
      <c r="K18"/>
      <c r="L18"/>
    </row>
    <row r="19" spans="1:12" ht="15" customHeight="1">
      <c r="A19" s="14"/>
      <c r="B19" s="69"/>
      <c r="C19" s="69"/>
      <c r="D19" s="15"/>
      <c r="E19" s="69"/>
      <c r="F19" s="69"/>
      <c r="G19" s="14"/>
      <c r="I19"/>
      <c r="J19"/>
      <c r="K19"/>
      <c r="L19"/>
    </row>
    <row r="20" spans="1:12" ht="15" customHeight="1">
      <c r="A20" s="18" t="s">
        <v>29</v>
      </c>
      <c r="B20" s="71"/>
      <c r="C20" s="71"/>
      <c r="D20" s="23"/>
      <c r="E20" s="71"/>
      <c r="F20" s="71"/>
      <c r="G20" s="22"/>
      <c r="H20" s="21"/>
      <c r="I20"/>
      <c r="J20"/>
      <c r="K20"/>
      <c r="L20"/>
    </row>
    <row r="21" spans="1:12" ht="15" customHeight="1">
      <c r="A21" s="16" t="s">
        <v>39</v>
      </c>
      <c r="B21" s="3">
        <v>766537</v>
      </c>
      <c r="C21" s="3">
        <v>828897</v>
      </c>
      <c r="D21" s="17">
        <v>8.135288968438581E-2</v>
      </c>
      <c r="E21" s="3">
        <v>1824847</v>
      </c>
      <c r="F21" s="3">
        <v>1834493</v>
      </c>
      <c r="G21" s="4">
        <v>5.2859226006345406E-3</v>
      </c>
      <c r="H21" s="129"/>
      <c r="I21"/>
      <c r="J21"/>
      <c r="K21"/>
      <c r="L21"/>
    </row>
    <row r="22" spans="1:12" ht="15" customHeight="1">
      <c r="A22" s="24" t="s">
        <v>40</v>
      </c>
      <c r="B22" s="72">
        <v>486945</v>
      </c>
      <c r="C22" s="72">
        <v>543168</v>
      </c>
      <c r="D22" s="25">
        <v>0.11546067831069218</v>
      </c>
      <c r="E22" s="72">
        <v>1204525</v>
      </c>
      <c r="F22" s="72">
        <v>1248675</v>
      </c>
      <c r="G22" s="26">
        <v>3.6653452605798886E-2</v>
      </c>
      <c r="H22" s="129"/>
      <c r="I22"/>
      <c r="J22"/>
      <c r="K22"/>
      <c r="L22"/>
    </row>
    <row r="23" spans="1:12" ht="15" customHeight="1">
      <c r="A23" s="27" t="s">
        <v>42</v>
      </c>
      <c r="B23" s="73">
        <v>212180</v>
      </c>
      <c r="C23" s="73">
        <v>216123</v>
      </c>
      <c r="D23" s="28">
        <v>1.8583278348571985E-2</v>
      </c>
      <c r="E23" s="73">
        <v>483947</v>
      </c>
      <c r="F23" s="73">
        <v>456951</v>
      </c>
      <c r="G23" s="29">
        <v>-5.5782967969633002E-2</v>
      </c>
      <c r="H23" s="129"/>
      <c r="I23"/>
      <c r="J23"/>
      <c r="K23"/>
      <c r="L23"/>
    </row>
    <row r="24" spans="1:12" ht="15" customHeight="1">
      <c r="A24" s="30" t="s">
        <v>44</v>
      </c>
      <c r="B24" s="74">
        <v>67412</v>
      </c>
      <c r="C24" s="74">
        <v>69606</v>
      </c>
      <c r="D24" s="31">
        <v>3.254613421942687E-2</v>
      </c>
      <c r="E24" s="74">
        <v>136375</v>
      </c>
      <c r="F24" s="74">
        <v>128867</v>
      </c>
      <c r="G24" s="32">
        <v>-5.5054078826764385E-2</v>
      </c>
      <c r="H24" s="129"/>
      <c r="I24"/>
      <c r="J24"/>
      <c r="K24"/>
      <c r="L24"/>
    </row>
    <row r="25" spans="1:12" ht="15" customHeight="1">
      <c r="A25" s="16" t="s">
        <v>46</v>
      </c>
      <c r="B25" s="3">
        <v>39655</v>
      </c>
      <c r="C25" s="3">
        <v>36183</v>
      </c>
      <c r="D25" s="17">
        <v>-8.7555163283318582E-2</v>
      </c>
      <c r="E25" s="3">
        <v>107854</v>
      </c>
      <c r="F25" s="3">
        <v>98746</v>
      </c>
      <c r="G25" s="4">
        <v>-8.4447493834257426E-2</v>
      </c>
      <c r="H25" s="129"/>
      <c r="I25"/>
      <c r="J25"/>
      <c r="K25"/>
      <c r="L25"/>
    </row>
    <row r="26" spans="1:12" ht="15" customHeight="1">
      <c r="A26" s="16" t="s">
        <v>47</v>
      </c>
      <c r="B26" s="3">
        <v>17535</v>
      </c>
      <c r="C26" s="3">
        <v>15665</v>
      </c>
      <c r="D26" s="17">
        <v>-0.10664385514684915</v>
      </c>
      <c r="E26" s="3">
        <v>51632</v>
      </c>
      <c r="F26" s="3">
        <v>43094</v>
      </c>
      <c r="G26" s="4">
        <v>-0.16536256585063525</v>
      </c>
      <c r="H26" s="129"/>
      <c r="I26"/>
      <c r="J26"/>
      <c r="K26"/>
      <c r="L26"/>
    </row>
    <row r="27" spans="1:12" ht="15" customHeight="1">
      <c r="A27" s="16" t="s">
        <v>48</v>
      </c>
      <c r="B27" s="3">
        <v>109028</v>
      </c>
      <c r="C27" s="3">
        <v>149567</v>
      </c>
      <c r="D27" s="17">
        <v>0.37182191730564629</v>
      </c>
      <c r="E27" s="3">
        <v>339296</v>
      </c>
      <c r="F27" s="3">
        <v>478539</v>
      </c>
      <c r="G27" s="4">
        <v>0.4103879798170329</v>
      </c>
      <c r="H27" s="129"/>
      <c r="I27"/>
      <c r="J27"/>
      <c r="K27"/>
      <c r="L27"/>
    </row>
    <row r="28" spans="1:12" ht="15" customHeight="1">
      <c r="A28" s="16" t="s">
        <v>49</v>
      </c>
      <c r="B28" s="3">
        <v>5070</v>
      </c>
      <c r="C28" s="3">
        <v>6333</v>
      </c>
      <c r="D28" s="17">
        <v>0.24911242603550288</v>
      </c>
      <c r="E28" s="3">
        <v>118904</v>
      </c>
      <c r="F28" s="3">
        <v>132290</v>
      </c>
      <c r="G28" s="4">
        <v>0.11257821435780135</v>
      </c>
      <c r="H28" s="129"/>
      <c r="I28"/>
      <c r="J28"/>
      <c r="K28"/>
      <c r="L28"/>
    </row>
    <row r="29" spans="1:12" ht="15" customHeight="1">
      <c r="A29" s="16" t="s">
        <v>50</v>
      </c>
      <c r="B29" s="3">
        <v>13423</v>
      </c>
      <c r="C29" s="3">
        <v>16502</v>
      </c>
      <c r="D29" s="17">
        <v>0.22938240333755489</v>
      </c>
      <c r="E29" s="3">
        <v>227787</v>
      </c>
      <c r="F29" s="3">
        <v>286017</v>
      </c>
      <c r="G29" s="4">
        <v>0.25563355239763452</v>
      </c>
      <c r="H29" s="129"/>
      <c r="I29"/>
      <c r="J29"/>
      <c r="K29"/>
      <c r="L29"/>
    </row>
    <row r="30" spans="1:12" ht="15" customHeight="1">
      <c r="A30" s="16" t="s">
        <v>51</v>
      </c>
      <c r="B30" s="3">
        <v>3737</v>
      </c>
      <c r="C30" s="3">
        <v>3493</v>
      </c>
      <c r="D30" s="17">
        <v>-6.5293015788065345E-2</v>
      </c>
      <c r="E30" s="3">
        <v>13703</v>
      </c>
      <c r="F30" s="3">
        <v>11061</v>
      </c>
      <c r="G30" s="4">
        <v>-0.19280449536597821</v>
      </c>
      <c r="H30" s="129"/>
      <c r="I30"/>
      <c r="J30"/>
      <c r="K30"/>
      <c r="L30"/>
    </row>
    <row r="31" spans="1:12" ht="15" customHeight="1">
      <c r="A31" s="16" t="s">
        <v>52</v>
      </c>
      <c r="B31" s="3">
        <v>64709</v>
      </c>
      <c r="C31" s="3">
        <v>73437</v>
      </c>
      <c r="D31" s="17">
        <v>0.13488077392634712</v>
      </c>
      <c r="E31" s="3">
        <v>228566</v>
      </c>
      <c r="F31" s="3">
        <v>235987</v>
      </c>
      <c r="G31" s="4">
        <v>3.2467646106595138E-2</v>
      </c>
      <c r="H31" s="129"/>
      <c r="I31"/>
      <c r="J31"/>
      <c r="K31"/>
      <c r="L31"/>
    </row>
    <row r="32" spans="1:12" ht="15" customHeight="1">
      <c r="A32" s="16" t="s">
        <v>53</v>
      </c>
      <c r="B32" s="3">
        <v>8487</v>
      </c>
      <c r="C32" s="3">
        <v>9451</v>
      </c>
      <c r="D32" s="17">
        <v>0.1135854836809238</v>
      </c>
      <c r="E32" s="3">
        <v>22864</v>
      </c>
      <c r="F32" s="3">
        <v>26017</v>
      </c>
      <c r="G32" s="4">
        <v>0.13790237928621418</v>
      </c>
      <c r="H32" s="129"/>
      <c r="I32"/>
      <c r="J32"/>
      <c r="K32"/>
      <c r="L32"/>
    </row>
    <row r="33" spans="1:12" ht="15" customHeight="1">
      <c r="A33" s="14"/>
      <c r="B33" s="69"/>
      <c r="C33" s="69"/>
      <c r="D33" s="15"/>
      <c r="E33" s="69"/>
      <c r="F33" s="69"/>
      <c r="G33" s="14"/>
      <c r="I33"/>
      <c r="J33"/>
      <c r="K33"/>
      <c r="L33"/>
    </row>
    <row r="34" spans="1:12" ht="15" customHeight="1">
      <c r="A34" s="33" t="s">
        <v>54</v>
      </c>
      <c r="B34" s="75"/>
      <c r="C34" s="75"/>
      <c r="D34" s="34"/>
      <c r="E34" s="75"/>
      <c r="F34" s="75"/>
      <c r="G34" s="80"/>
      <c r="H34" s="21"/>
      <c r="I34"/>
      <c r="J34"/>
      <c r="K34"/>
      <c r="L34"/>
    </row>
    <row r="35" spans="1:12" ht="15" customHeight="1">
      <c r="A35" s="168" t="s">
        <v>290</v>
      </c>
      <c r="B35" s="169">
        <v>604652</v>
      </c>
      <c r="C35" s="169">
        <v>656852</v>
      </c>
      <c r="D35" s="17">
        <v>8.6330649696023443E-2</v>
      </c>
      <c r="E35" s="3">
        <v>1661450</v>
      </c>
      <c r="F35" s="3">
        <v>1771383</v>
      </c>
      <c r="G35" s="17">
        <v>6.6166902404526162E-2</v>
      </c>
      <c r="H35" s="7"/>
      <c r="I35"/>
      <c r="J35"/>
      <c r="K35"/>
      <c r="L35"/>
    </row>
    <row r="36" spans="1:12" ht="15" customHeight="1">
      <c r="A36" s="168" t="s">
        <v>55</v>
      </c>
      <c r="B36" s="169">
        <v>220065</v>
      </c>
      <c r="C36" s="169">
        <v>225549</v>
      </c>
      <c r="D36" s="17">
        <v>2.4919910026583114E-2</v>
      </c>
      <c r="E36" s="3">
        <v>640648</v>
      </c>
      <c r="F36" s="3">
        <v>640530</v>
      </c>
      <c r="G36" s="17">
        <v>-1.8418850913448637E-4</v>
      </c>
      <c r="H36" s="7"/>
      <c r="I36"/>
      <c r="J36"/>
      <c r="K36"/>
      <c r="L36"/>
    </row>
    <row r="37" spans="1:12" ht="15" customHeight="1">
      <c r="A37" s="226" t="s">
        <v>56</v>
      </c>
      <c r="B37" s="169">
        <v>85243</v>
      </c>
      <c r="C37" s="169">
        <v>106446</v>
      </c>
      <c r="D37" s="17">
        <v>0.24873596658963204</v>
      </c>
      <c r="E37" s="3">
        <v>356405</v>
      </c>
      <c r="F37" s="3">
        <v>404507</v>
      </c>
      <c r="G37" s="17">
        <v>0.13496443652586243</v>
      </c>
      <c r="H37" s="7"/>
      <c r="I37"/>
      <c r="J37"/>
      <c r="K37"/>
      <c r="L37"/>
    </row>
    <row r="38" spans="1:12" ht="15" customHeight="1">
      <c r="A38" s="237" t="s">
        <v>62</v>
      </c>
      <c r="B38" s="170">
        <v>16220</v>
      </c>
      <c r="C38" s="169">
        <v>20301</v>
      </c>
      <c r="D38" s="238">
        <v>0.25160295930949439</v>
      </c>
      <c r="E38" s="169">
        <v>38666</v>
      </c>
      <c r="F38" s="169">
        <v>45934</v>
      </c>
      <c r="G38" s="17">
        <v>0.18796875808203595</v>
      </c>
      <c r="H38" s="7"/>
      <c r="I38"/>
      <c r="J38"/>
      <c r="K38"/>
      <c r="L38"/>
    </row>
    <row r="39" spans="1:12" ht="15" customHeight="1">
      <c r="A39" s="237" t="s">
        <v>66</v>
      </c>
      <c r="B39" s="170">
        <v>13689</v>
      </c>
      <c r="C39" s="169">
        <v>16116</v>
      </c>
      <c r="D39" s="238">
        <v>0.17729563883410027</v>
      </c>
      <c r="E39" s="169">
        <v>34036</v>
      </c>
      <c r="F39" s="169">
        <v>39500</v>
      </c>
      <c r="G39" s="17">
        <v>0.16053590316135846</v>
      </c>
      <c r="H39" s="7"/>
      <c r="I39"/>
      <c r="J39"/>
      <c r="K39"/>
      <c r="L39"/>
    </row>
    <row r="40" spans="1:12" ht="15" customHeight="1">
      <c r="A40" s="237" t="s">
        <v>61</v>
      </c>
      <c r="B40" s="170">
        <v>7983</v>
      </c>
      <c r="C40" s="169">
        <v>9412</v>
      </c>
      <c r="D40" s="238">
        <v>0.17900538644619823</v>
      </c>
      <c r="E40" s="169">
        <v>28272</v>
      </c>
      <c r="F40" s="169">
        <v>29860</v>
      </c>
      <c r="G40" s="17">
        <v>5.616864742501404E-2</v>
      </c>
      <c r="H40" s="7"/>
      <c r="I40"/>
      <c r="J40"/>
      <c r="K40"/>
      <c r="L40"/>
    </row>
    <row r="41" spans="1:12" ht="15" customHeight="1">
      <c r="A41" s="237" t="s">
        <v>206</v>
      </c>
      <c r="B41" s="224">
        <v>10766</v>
      </c>
      <c r="C41" s="169">
        <v>12133</v>
      </c>
      <c r="D41" s="238">
        <v>0.12697380642764267</v>
      </c>
      <c r="E41" s="169">
        <v>24322</v>
      </c>
      <c r="F41" s="169">
        <v>26422</v>
      </c>
      <c r="G41" s="17">
        <v>8.6341583751336159E-2</v>
      </c>
      <c r="H41" s="7"/>
      <c r="I41"/>
      <c r="J41"/>
      <c r="K41"/>
      <c r="L41"/>
    </row>
    <row r="42" spans="1:12" ht="15" customHeight="1">
      <c r="A42" s="237" t="s">
        <v>65</v>
      </c>
      <c r="B42" s="239">
        <v>17833</v>
      </c>
      <c r="C42" s="170">
        <v>22209</v>
      </c>
      <c r="D42" s="238">
        <v>0.24538776425727593</v>
      </c>
      <c r="E42" s="170">
        <v>29673</v>
      </c>
      <c r="F42" s="170">
        <v>33642</v>
      </c>
      <c r="G42" s="17">
        <v>0.13375796178343946</v>
      </c>
      <c r="H42" s="7"/>
      <c r="I42"/>
      <c r="J42"/>
      <c r="K42"/>
      <c r="L42"/>
    </row>
    <row r="43" spans="1:12" ht="15" customHeight="1">
      <c r="A43" s="237" t="s">
        <v>59</v>
      </c>
      <c r="B43" s="239">
        <v>7421</v>
      </c>
      <c r="C43" s="170">
        <v>9954</v>
      </c>
      <c r="D43" s="238">
        <v>0.34132866190540367</v>
      </c>
      <c r="E43" s="170">
        <v>21522</v>
      </c>
      <c r="F43" s="170">
        <v>24029</v>
      </c>
      <c r="G43" s="17">
        <v>0.11648545674193844</v>
      </c>
      <c r="H43" s="7"/>
      <c r="I43"/>
      <c r="J43"/>
      <c r="K43"/>
      <c r="L43"/>
    </row>
    <row r="44" spans="1:12" ht="15" customHeight="1">
      <c r="A44" s="237" t="s">
        <v>57</v>
      </c>
      <c r="B44" s="239">
        <v>2962</v>
      </c>
      <c r="C44" s="170">
        <v>3889</v>
      </c>
      <c r="D44" s="238">
        <v>0.3129642133693451</v>
      </c>
      <c r="E44" s="170">
        <v>7840</v>
      </c>
      <c r="F44" s="170">
        <v>10396</v>
      </c>
      <c r="G44" s="17">
        <v>0.32602040816326538</v>
      </c>
      <c r="H44" s="7"/>
      <c r="I44"/>
      <c r="J44"/>
      <c r="K44"/>
      <c r="L44"/>
    </row>
    <row r="45" spans="1:12" ht="15" customHeight="1">
      <c r="A45" s="237" t="s">
        <v>58</v>
      </c>
      <c r="B45" s="239">
        <v>3328</v>
      </c>
      <c r="C45" s="170">
        <v>4054</v>
      </c>
      <c r="D45" s="238">
        <v>0.21814903846153855</v>
      </c>
      <c r="E45" s="170">
        <v>8479</v>
      </c>
      <c r="F45" s="170">
        <v>10980</v>
      </c>
      <c r="G45" s="17">
        <v>0.29496402877697836</v>
      </c>
      <c r="H45" s="7"/>
      <c r="I45"/>
      <c r="J45"/>
      <c r="K45"/>
      <c r="L45"/>
    </row>
    <row r="46" spans="1:12" ht="15" customHeight="1">
      <c r="A46" s="237" t="s">
        <v>283</v>
      </c>
      <c r="B46" s="239">
        <v>166</v>
      </c>
      <c r="C46" s="224">
        <v>821</v>
      </c>
      <c r="D46" s="238">
        <v>3.9457831325301207</v>
      </c>
      <c r="E46" s="224">
        <v>408</v>
      </c>
      <c r="F46" s="224">
        <v>1566</v>
      </c>
      <c r="G46" s="17">
        <v>2.8382352941176472</v>
      </c>
      <c r="H46" s="7"/>
      <c r="I46"/>
      <c r="J46"/>
      <c r="K46"/>
      <c r="L46"/>
    </row>
    <row r="47" spans="1:12" ht="15" customHeight="1">
      <c r="A47" s="237" t="s">
        <v>207</v>
      </c>
      <c r="B47" s="239">
        <v>426</v>
      </c>
      <c r="C47" s="239">
        <v>396</v>
      </c>
      <c r="D47" s="238">
        <v>-7.0422535211267623E-2</v>
      </c>
      <c r="E47" s="239">
        <v>726</v>
      </c>
      <c r="F47" s="239">
        <v>813</v>
      </c>
      <c r="G47" s="17">
        <v>0.11983471074380159</v>
      </c>
      <c r="H47" s="7"/>
      <c r="I47"/>
      <c r="J47"/>
      <c r="K47"/>
      <c r="L47"/>
    </row>
    <row r="48" spans="1:12" ht="15" customHeight="1">
      <c r="A48" s="237" t="s">
        <v>60</v>
      </c>
      <c r="B48" s="239">
        <v>2345</v>
      </c>
      <c r="C48" s="239">
        <v>2537</v>
      </c>
      <c r="D48" s="238">
        <v>8.18763326226013E-2</v>
      </c>
      <c r="E48" s="239">
        <v>5551</v>
      </c>
      <c r="F48" s="239">
        <v>5265</v>
      </c>
      <c r="G48" s="17">
        <v>-5.1522248243559665E-2</v>
      </c>
      <c r="H48" s="7"/>
      <c r="I48"/>
      <c r="J48"/>
      <c r="K48"/>
      <c r="L48"/>
    </row>
    <row r="49" spans="1:12" ht="15" customHeight="1">
      <c r="A49" s="237" t="s">
        <v>275</v>
      </c>
      <c r="B49" s="239">
        <v>1977</v>
      </c>
      <c r="C49" s="225">
        <v>2202</v>
      </c>
      <c r="D49" s="238">
        <v>0.11380880121396064</v>
      </c>
      <c r="E49" s="225">
        <v>4570</v>
      </c>
      <c r="F49" s="225">
        <v>4059</v>
      </c>
      <c r="G49" s="17">
        <v>-0.11181619256017505</v>
      </c>
      <c r="H49" s="7"/>
      <c r="I49"/>
      <c r="J49"/>
      <c r="K49"/>
      <c r="L49"/>
    </row>
    <row r="50" spans="1:12" ht="15" customHeight="1">
      <c r="A50" s="237" t="s">
        <v>63</v>
      </c>
      <c r="B50" s="239">
        <v>1338</v>
      </c>
      <c r="C50" s="170">
        <v>1613</v>
      </c>
      <c r="D50" s="238">
        <v>0.20553064275037358</v>
      </c>
      <c r="E50" s="170">
        <v>3951</v>
      </c>
      <c r="F50" s="170">
        <v>4636</v>
      </c>
      <c r="G50" s="17">
        <v>0.17337382941027579</v>
      </c>
      <c r="H50" s="7"/>
      <c r="I50"/>
      <c r="J50"/>
      <c r="K50"/>
      <c r="L50"/>
    </row>
    <row r="51" spans="1:12" ht="15" customHeight="1">
      <c r="A51" s="237" t="s">
        <v>284</v>
      </c>
      <c r="B51" s="239">
        <v>5941</v>
      </c>
      <c r="C51" s="170">
        <v>7337</v>
      </c>
      <c r="D51" s="238">
        <v>0.2349772765527689</v>
      </c>
      <c r="E51" s="170">
        <v>10084</v>
      </c>
      <c r="F51" s="170">
        <v>14439</v>
      </c>
      <c r="G51" s="17">
        <v>0.43187227290757635</v>
      </c>
      <c r="H51" s="7"/>
      <c r="I51"/>
      <c r="J51"/>
      <c r="K51"/>
      <c r="L51"/>
    </row>
    <row r="52" spans="1:12" ht="15" customHeight="1">
      <c r="A52" s="237" t="s">
        <v>325</v>
      </c>
      <c r="B52" s="239">
        <v>1843</v>
      </c>
      <c r="C52" s="224">
        <v>2418</v>
      </c>
      <c r="D52" s="238">
        <v>0.31199131850244166</v>
      </c>
      <c r="E52" s="224">
        <v>3798</v>
      </c>
      <c r="F52" s="224">
        <v>4882</v>
      </c>
      <c r="G52" s="17">
        <v>0.28541337546076884</v>
      </c>
      <c r="H52" s="7"/>
      <c r="I52"/>
      <c r="J52"/>
      <c r="K52"/>
      <c r="L52"/>
    </row>
    <row r="53" spans="1:12" ht="15" customHeight="1">
      <c r="A53" s="237" t="s">
        <v>274</v>
      </c>
      <c r="B53" s="239">
        <v>2229</v>
      </c>
      <c r="C53" s="170">
        <v>2980</v>
      </c>
      <c r="D53" s="238">
        <v>0.33692238672050245</v>
      </c>
      <c r="E53" s="170">
        <v>4414</v>
      </c>
      <c r="F53" s="170">
        <v>6680</v>
      </c>
      <c r="G53" s="17">
        <v>0.51336656094245581</v>
      </c>
      <c r="H53" s="7"/>
      <c r="I53"/>
      <c r="J53"/>
      <c r="K53"/>
      <c r="L53"/>
    </row>
    <row r="54" spans="1:12" ht="15" customHeight="1">
      <c r="A54" s="227" t="s">
        <v>64</v>
      </c>
      <c r="B54" s="225">
        <v>21754</v>
      </c>
      <c r="C54" s="170">
        <v>32309</v>
      </c>
      <c r="D54" s="238">
        <v>0.48519812448285382</v>
      </c>
      <c r="E54" s="170">
        <v>50638</v>
      </c>
      <c r="F54" s="170">
        <v>66721</v>
      </c>
      <c r="G54" s="17">
        <v>0.31760733046328848</v>
      </c>
      <c r="H54" s="7"/>
      <c r="I54"/>
      <c r="J54"/>
      <c r="K54"/>
      <c r="L54"/>
    </row>
    <row r="55" spans="1:12" ht="15" customHeight="1">
      <c r="A55" s="110"/>
      <c r="B55" s="110"/>
      <c r="C55" s="110"/>
      <c r="D55" s="184"/>
      <c r="E55" s="110"/>
      <c r="F55" s="110"/>
      <c r="I55"/>
      <c r="J55"/>
      <c r="K55"/>
      <c r="L55"/>
    </row>
    <row r="56" spans="1:12" ht="15" customHeight="1">
      <c r="A56" s="221"/>
      <c r="B56" s="221"/>
      <c r="C56" s="221"/>
      <c r="D56" s="180"/>
      <c r="E56" s="222"/>
      <c r="F56" s="222"/>
      <c r="G56" s="51"/>
      <c r="I56"/>
      <c r="J56"/>
      <c r="K56"/>
      <c r="L56"/>
    </row>
    <row r="57" spans="1:12" ht="15" customHeight="1">
      <c r="I57"/>
      <c r="J57"/>
      <c r="K57"/>
      <c r="L57"/>
    </row>
    <row r="58" spans="1:12" ht="15" customHeight="1">
      <c r="B58" s="130"/>
      <c r="C58" s="130"/>
      <c r="D58" s="131"/>
      <c r="E58" s="130"/>
      <c r="F58" s="130"/>
      <c r="G58" s="132"/>
      <c r="I58"/>
      <c r="J58"/>
      <c r="K58"/>
      <c r="L58"/>
    </row>
    <row r="59" spans="1:12" ht="15" customHeight="1">
      <c r="B59" s="133">
        <v>1028181</v>
      </c>
      <c r="C59" s="133">
        <v>1139528</v>
      </c>
      <c r="D59" s="134"/>
      <c r="E59" s="133">
        <v>2935453</v>
      </c>
      <c r="F59" s="133">
        <v>3146244</v>
      </c>
      <c r="G59" s="132"/>
      <c r="I59"/>
      <c r="J59"/>
      <c r="K59"/>
      <c r="L59"/>
    </row>
    <row r="60" spans="1:12" ht="15" customHeight="1">
      <c r="B60" s="133">
        <v>1028181</v>
      </c>
      <c r="C60" s="133">
        <v>1139528</v>
      </c>
      <c r="D60" s="134"/>
      <c r="E60" s="133">
        <v>2935453</v>
      </c>
      <c r="F60" s="133">
        <v>3146244</v>
      </c>
      <c r="G60" s="132"/>
      <c r="I60"/>
      <c r="J60"/>
      <c r="K60"/>
      <c r="L60"/>
    </row>
    <row r="61" spans="1:12" ht="15" customHeight="1">
      <c r="B61" s="133">
        <v>1028181</v>
      </c>
      <c r="C61" s="133">
        <v>1139528</v>
      </c>
      <c r="D61" s="134"/>
      <c r="E61" s="133">
        <v>2935453</v>
      </c>
      <c r="F61" s="133">
        <v>3146244</v>
      </c>
      <c r="G61" s="132"/>
      <c r="I61"/>
      <c r="J61"/>
      <c r="K61"/>
      <c r="L61"/>
    </row>
    <row r="62" spans="1:12" ht="15" customHeight="1">
      <c r="B62" s="135">
        <v>1028181</v>
      </c>
      <c r="C62" s="135">
        <v>1139528</v>
      </c>
      <c r="D62" s="136"/>
      <c r="E62" s="135">
        <v>2935453</v>
      </c>
      <c r="F62" s="135">
        <v>3146244</v>
      </c>
      <c r="G62" s="137"/>
      <c r="I62"/>
      <c r="J62"/>
      <c r="K62"/>
      <c r="L62"/>
    </row>
    <row r="63" spans="1:12" ht="15" customHeight="1">
      <c r="B63" s="7"/>
      <c r="C63" s="7"/>
      <c r="E63" s="7"/>
      <c r="F63" s="81"/>
      <c r="I63"/>
      <c r="J63"/>
      <c r="K63"/>
      <c r="L63"/>
    </row>
    <row r="64" spans="1:12" ht="15" customHeight="1">
      <c r="A64"/>
      <c r="B64"/>
      <c r="C64"/>
      <c r="E64" s="7"/>
      <c r="F64" s="7"/>
      <c r="I64"/>
      <c r="J64"/>
      <c r="K64"/>
      <c r="L64"/>
    </row>
    <row r="65" spans="1:12" ht="15" customHeight="1">
      <c r="A65"/>
      <c r="B65"/>
      <c r="C65"/>
      <c r="D65"/>
      <c r="E65"/>
      <c r="F65"/>
      <c r="G65"/>
      <c r="I65"/>
      <c r="J65"/>
      <c r="K65"/>
      <c r="L65"/>
    </row>
    <row r="66" spans="1:12" ht="15" customHeight="1">
      <c r="B66"/>
      <c r="C66"/>
      <c r="D66"/>
      <c r="E66"/>
      <c r="F66"/>
      <c r="G66"/>
      <c r="I66"/>
      <c r="J66"/>
      <c r="K66"/>
      <c r="L66"/>
    </row>
    <row r="67" spans="1:12" ht="15" customHeight="1">
      <c r="E67"/>
      <c r="F67"/>
      <c r="G67"/>
      <c r="I67"/>
      <c r="J67"/>
      <c r="K67"/>
      <c r="L67"/>
    </row>
    <row r="68" spans="1:12" ht="15" customHeight="1">
      <c r="E68"/>
      <c r="F68"/>
      <c r="G68"/>
      <c r="I68"/>
      <c r="J68"/>
      <c r="K68"/>
      <c r="L68"/>
    </row>
    <row r="69" spans="1:12" ht="15" customHeight="1">
      <c r="E69"/>
      <c r="F69"/>
      <c r="G69"/>
      <c r="I69"/>
      <c r="J69"/>
      <c r="K69"/>
      <c r="L69"/>
    </row>
    <row r="70" spans="1:12" ht="15" customHeight="1">
      <c r="E70"/>
      <c r="F70"/>
      <c r="G70"/>
      <c r="I70"/>
      <c r="J70"/>
      <c r="K70"/>
      <c r="L70"/>
    </row>
    <row r="71" spans="1:12" ht="15" customHeight="1">
      <c r="E71"/>
      <c r="F71"/>
      <c r="G71"/>
      <c r="I71"/>
      <c r="J71"/>
      <c r="K71"/>
      <c r="L71"/>
    </row>
    <row r="72" spans="1:12" ht="15" customHeight="1">
      <c r="E72"/>
      <c r="F72"/>
      <c r="G72"/>
      <c r="I72"/>
      <c r="J72"/>
      <c r="K72"/>
      <c r="L72"/>
    </row>
    <row r="73" spans="1:12" ht="15" customHeight="1">
      <c r="E73"/>
      <c r="F73"/>
      <c r="G73"/>
      <c r="I73"/>
      <c r="J73"/>
      <c r="K73"/>
      <c r="L73"/>
    </row>
    <row r="74" spans="1:12" ht="15" customHeight="1">
      <c r="E74"/>
      <c r="F74"/>
      <c r="G74"/>
      <c r="I74"/>
      <c r="J74"/>
      <c r="K74"/>
      <c r="L74"/>
    </row>
    <row r="75" spans="1:12" ht="15" customHeight="1">
      <c r="E75"/>
      <c r="F75"/>
      <c r="G75"/>
      <c r="I75"/>
      <c r="J75"/>
      <c r="K75"/>
      <c r="L75"/>
    </row>
    <row r="76" spans="1:12" ht="15" customHeight="1">
      <c r="E76"/>
      <c r="F76"/>
      <c r="G76"/>
      <c r="I76"/>
      <c r="J76"/>
      <c r="K76"/>
      <c r="L76"/>
    </row>
    <row r="77" spans="1:12" ht="15" customHeight="1">
      <c r="E77"/>
      <c r="F77"/>
      <c r="G77"/>
      <c r="I77"/>
      <c r="J77"/>
      <c r="K77"/>
      <c r="L77"/>
    </row>
    <row r="78" spans="1:12" ht="15" customHeight="1">
      <c r="E78"/>
      <c r="F78"/>
      <c r="G78"/>
      <c r="I78"/>
      <c r="J78"/>
      <c r="K78"/>
      <c r="L78"/>
    </row>
    <row r="79" spans="1:12" ht="15" customHeight="1">
      <c r="E79"/>
      <c r="F79"/>
      <c r="G79"/>
      <c r="I79"/>
      <c r="J79"/>
      <c r="K79"/>
      <c r="L79"/>
    </row>
    <row r="80" spans="1:12" ht="15" customHeight="1">
      <c r="D80" s="1"/>
      <c r="E80"/>
      <c r="F80"/>
      <c r="G80"/>
      <c r="I80"/>
      <c r="J80"/>
      <c r="K80"/>
      <c r="L80"/>
    </row>
    <row r="81" spans="4:12" ht="15" customHeight="1">
      <c r="D81" s="1"/>
      <c r="E81"/>
      <c r="F81"/>
      <c r="G81"/>
      <c r="I81"/>
      <c r="J81"/>
      <c r="K81"/>
      <c r="L81"/>
    </row>
    <row r="82" spans="4:12" ht="15" customHeight="1">
      <c r="D82" s="1"/>
      <c r="E82"/>
      <c r="F82"/>
      <c r="G82"/>
      <c r="I82"/>
      <c r="J82"/>
      <c r="K82"/>
      <c r="L82"/>
    </row>
    <row r="83" spans="4:12" ht="15" customHeight="1">
      <c r="D83" s="1"/>
      <c r="E83"/>
      <c r="F83"/>
      <c r="G83"/>
      <c r="I83"/>
      <c r="J83"/>
      <c r="K83"/>
      <c r="L83"/>
    </row>
    <row r="84" spans="4:12" ht="15" customHeight="1">
      <c r="D84" s="1"/>
      <c r="E84"/>
      <c r="F84"/>
      <c r="G84"/>
      <c r="I84"/>
      <c r="J84"/>
      <c r="K84"/>
      <c r="L84"/>
    </row>
    <row r="85" spans="4:12" ht="15" customHeight="1">
      <c r="D85" s="1"/>
      <c r="E85"/>
      <c r="F85"/>
      <c r="G85"/>
      <c r="I85"/>
      <c r="J85"/>
      <c r="K85"/>
      <c r="L85"/>
    </row>
    <row r="86" spans="4:12" ht="15" customHeight="1">
      <c r="D86" s="1"/>
      <c r="E86"/>
      <c r="F86"/>
      <c r="G86"/>
      <c r="I86"/>
      <c r="J86"/>
      <c r="K86"/>
      <c r="L86"/>
    </row>
    <row r="87" spans="4:12" ht="15" customHeight="1">
      <c r="D87" s="1"/>
      <c r="I87"/>
      <c r="J87"/>
      <c r="K87"/>
      <c r="L87"/>
    </row>
    <row r="88" spans="4:12" ht="15" customHeight="1">
      <c r="D88" s="1"/>
      <c r="I88"/>
      <c r="J88"/>
      <c r="K88"/>
      <c r="L88"/>
    </row>
    <row r="89" spans="4:12" ht="15" customHeight="1">
      <c r="D89" s="1"/>
      <c r="I89"/>
      <c r="J89"/>
      <c r="K89"/>
      <c r="L89"/>
    </row>
    <row r="90" spans="4:12" ht="15" customHeight="1">
      <c r="D90" s="1"/>
      <c r="I90"/>
      <c r="J90"/>
      <c r="K90"/>
      <c r="L90"/>
    </row>
    <row r="91" spans="4:12" ht="15" customHeight="1">
      <c r="D91" s="1"/>
      <c r="I91"/>
      <c r="J91"/>
      <c r="K91"/>
      <c r="L91"/>
    </row>
    <row r="92" spans="4:12" ht="15" customHeight="1">
      <c r="D92" s="1"/>
      <c r="I92"/>
      <c r="J92"/>
      <c r="K92"/>
      <c r="L92"/>
    </row>
    <row r="93" spans="4:12" ht="15" customHeight="1">
      <c r="D93" s="1"/>
      <c r="I93"/>
      <c r="J93"/>
      <c r="K93"/>
      <c r="L93"/>
    </row>
    <row r="94" spans="4:12" ht="15" customHeight="1">
      <c r="D94" s="1"/>
      <c r="I94"/>
      <c r="J94"/>
      <c r="K94"/>
      <c r="L94"/>
    </row>
    <row r="95" spans="4:12" ht="15" customHeight="1">
      <c r="D95" s="1"/>
      <c r="I95"/>
      <c r="J95"/>
      <c r="K95"/>
      <c r="L95"/>
    </row>
    <row r="96" spans="4:12" ht="15" customHeight="1">
      <c r="D96" s="1"/>
      <c r="I96"/>
      <c r="J96"/>
      <c r="K96"/>
      <c r="L96"/>
    </row>
    <row r="97" spans="4:12" ht="15" customHeight="1">
      <c r="D97" s="1"/>
      <c r="I97"/>
      <c r="J97"/>
      <c r="K97"/>
      <c r="L97"/>
    </row>
    <row r="98" spans="4:12" ht="15" customHeight="1">
      <c r="D98" s="1"/>
      <c r="I98"/>
      <c r="J98"/>
      <c r="K98"/>
      <c r="L98"/>
    </row>
    <row r="99" spans="4:12" ht="15" customHeight="1">
      <c r="D99" s="1"/>
      <c r="I99"/>
      <c r="J99"/>
      <c r="K99"/>
      <c r="L99"/>
    </row>
    <row r="100" spans="4:12" ht="15" customHeight="1">
      <c r="D100" s="1"/>
      <c r="I100"/>
      <c r="J100"/>
      <c r="K100"/>
      <c r="L100"/>
    </row>
    <row r="101" spans="4:12" ht="15" customHeight="1">
      <c r="D101" s="1"/>
      <c r="I101"/>
      <c r="J101"/>
      <c r="K101"/>
      <c r="L101"/>
    </row>
    <row r="102" spans="4:12" ht="15" customHeight="1">
      <c r="D102" s="1"/>
      <c r="I102"/>
      <c r="J102"/>
      <c r="K102"/>
      <c r="L102"/>
    </row>
    <row r="103" spans="4:12" ht="15" customHeight="1">
      <c r="D103" s="1"/>
      <c r="I103"/>
      <c r="J103"/>
      <c r="K103"/>
      <c r="L103"/>
    </row>
    <row r="104" spans="4:12" ht="15" customHeight="1">
      <c r="D104" s="1"/>
      <c r="I104"/>
      <c r="J104"/>
      <c r="K104"/>
      <c r="L104"/>
    </row>
    <row r="105" spans="4:12" ht="15" customHeight="1">
      <c r="D105" s="1"/>
      <c r="I105"/>
      <c r="J105"/>
      <c r="K105"/>
      <c r="L105"/>
    </row>
    <row r="106" spans="4:12" ht="15" customHeight="1">
      <c r="D106" s="1"/>
      <c r="I106"/>
      <c r="J106"/>
      <c r="K106"/>
      <c r="L106"/>
    </row>
    <row r="107" spans="4:12" ht="15" customHeight="1">
      <c r="D107" s="1"/>
      <c r="I107"/>
      <c r="J107"/>
      <c r="K107"/>
      <c r="L107"/>
    </row>
    <row r="108" spans="4:12" ht="15" customHeight="1">
      <c r="D108" s="1"/>
      <c r="I108"/>
      <c r="J108"/>
      <c r="K108"/>
      <c r="L108"/>
    </row>
    <row r="109" spans="4:12" ht="15" customHeight="1">
      <c r="D109" s="1"/>
      <c r="I109"/>
      <c r="J109"/>
      <c r="K109"/>
      <c r="L109"/>
    </row>
    <row r="110" spans="4:12" ht="15" customHeight="1">
      <c r="D110" s="1"/>
      <c r="I110"/>
      <c r="J110"/>
      <c r="K110"/>
      <c r="L110"/>
    </row>
    <row r="111" spans="4:12" ht="15" customHeight="1">
      <c r="D111" s="1"/>
      <c r="I111"/>
      <c r="J111"/>
      <c r="K111"/>
      <c r="L111"/>
    </row>
    <row r="112" spans="4:12" ht="15" customHeight="1">
      <c r="D112" s="1"/>
      <c r="I112"/>
      <c r="J112"/>
      <c r="K112"/>
      <c r="L112"/>
    </row>
    <row r="113" spans="4:12" ht="15" customHeight="1">
      <c r="D113" s="1"/>
      <c r="I113"/>
      <c r="J113"/>
      <c r="K113"/>
      <c r="L113"/>
    </row>
    <row r="114" spans="4:12" ht="15" customHeight="1">
      <c r="D114" s="1"/>
      <c r="I114"/>
      <c r="J114"/>
      <c r="K114"/>
      <c r="L114"/>
    </row>
    <row r="115" spans="4:12" ht="15" customHeight="1">
      <c r="D115" s="1"/>
      <c r="I115"/>
      <c r="J115"/>
      <c r="K115"/>
      <c r="L115"/>
    </row>
    <row r="116" spans="4:12" ht="15" customHeight="1">
      <c r="D116" s="1"/>
      <c r="I116"/>
      <c r="J116"/>
      <c r="K116"/>
      <c r="L116"/>
    </row>
    <row r="117" spans="4:12" ht="15" customHeight="1">
      <c r="D117" s="1"/>
      <c r="I117"/>
      <c r="J117"/>
      <c r="K117"/>
      <c r="L117"/>
    </row>
    <row r="118" spans="4:12" ht="15" customHeight="1">
      <c r="D118" s="1"/>
      <c r="I118"/>
      <c r="J118"/>
      <c r="K118"/>
      <c r="L118"/>
    </row>
    <row r="119" spans="4:12" ht="15" customHeight="1">
      <c r="D119" s="1"/>
      <c r="I119"/>
      <c r="J119"/>
      <c r="K119"/>
      <c r="L119"/>
    </row>
    <row r="120" spans="4:12" ht="15" customHeight="1">
      <c r="D120" s="1"/>
      <c r="I120"/>
      <c r="J120"/>
      <c r="K120"/>
      <c r="L120"/>
    </row>
    <row r="121" spans="4:12" ht="15" customHeight="1">
      <c r="D121" s="1"/>
      <c r="I121"/>
      <c r="J121"/>
      <c r="K121"/>
      <c r="L121"/>
    </row>
    <row r="122" spans="4:12" ht="15" customHeight="1">
      <c r="D122" s="1"/>
      <c r="I122"/>
      <c r="J122"/>
      <c r="K122"/>
      <c r="L122"/>
    </row>
    <row r="123" spans="4:12" ht="15" customHeight="1">
      <c r="D123" s="1"/>
      <c r="I123"/>
      <c r="J123"/>
      <c r="K123"/>
      <c r="L123"/>
    </row>
    <row r="124" spans="4:12" ht="15" customHeight="1">
      <c r="D124" s="1"/>
      <c r="I124"/>
      <c r="J124"/>
      <c r="K124"/>
      <c r="L124"/>
    </row>
    <row r="125" spans="4:12" ht="15" customHeight="1">
      <c r="D125" s="1"/>
      <c r="I125"/>
      <c r="J125"/>
      <c r="K125"/>
      <c r="L125"/>
    </row>
    <row r="126" spans="4:12" ht="15" customHeight="1">
      <c r="D126" s="1"/>
      <c r="I126"/>
      <c r="J126"/>
      <c r="K126"/>
      <c r="L126"/>
    </row>
    <row r="127" spans="4:12" ht="15" customHeight="1">
      <c r="D127" s="1"/>
      <c r="I127"/>
      <c r="J127"/>
      <c r="K127"/>
      <c r="L127"/>
    </row>
    <row r="128" spans="4:12" ht="15" customHeight="1">
      <c r="D128" s="1"/>
      <c r="I128"/>
      <c r="J128"/>
      <c r="K128"/>
      <c r="L128"/>
    </row>
    <row r="129" spans="4:12" ht="15" customHeight="1">
      <c r="D129" s="1"/>
      <c r="I129"/>
      <c r="J129"/>
      <c r="K129"/>
      <c r="L129"/>
    </row>
    <row r="130" spans="4:12" ht="15" customHeight="1">
      <c r="D130" s="1"/>
      <c r="I130"/>
      <c r="J130"/>
      <c r="K130"/>
      <c r="L130"/>
    </row>
    <row r="131" spans="4:12" ht="15" customHeight="1">
      <c r="D131" s="1"/>
    </row>
    <row r="132" spans="4:12" ht="15" customHeight="1">
      <c r="D132" s="1"/>
    </row>
    <row r="133" spans="4:12" ht="15" customHeight="1">
      <c r="D133" s="1"/>
    </row>
    <row r="134" spans="4:12" ht="15" customHeight="1">
      <c r="D134" s="1"/>
    </row>
    <row r="135" spans="4:12" ht="15" customHeight="1">
      <c r="D135" s="1"/>
    </row>
    <row r="136" spans="4:12" ht="15" customHeight="1">
      <c r="D136" s="1"/>
    </row>
    <row r="137" spans="4:12" ht="15" customHeight="1">
      <c r="D137" s="1"/>
    </row>
    <row r="138" spans="4:12" ht="15" customHeight="1">
      <c r="D138" s="1"/>
    </row>
    <row r="139" spans="4:12" ht="15" customHeight="1">
      <c r="D139" s="1"/>
    </row>
    <row r="140" spans="4:12" ht="15" customHeight="1">
      <c r="D140" s="1"/>
    </row>
    <row r="141" spans="4:12" ht="15" customHeight="1">
      <c r="D141" s="1"/>
    </row>
    <row r="142" spans="4:12" ht="15" customHeight="1">
      <c r="D142" s="1"/>
    </row>
    <row r="143" spans="4:12" ht="15" customHeight="1">
      <c r="D143" s="1"/>
    </row>
    <row r="144" spans="4:12" ht="15" customHeight="1">
      <c r="D144" s="1"/>
    </row>
    <row r="145" spans="4:4" ht="15" customHeight="1">
      <c r="D145" s="1"/>
    </row>
    <row r="146" spans="4:4" ht="15" customHeight="1">
      <c r="D146" s="1"/>
    </row>
    <row r="147" spans="4:4" ht="15" customHeight="1">
      <c r="D147" s="1"/>
    </row>
    <row r="148" spans="4:4" ht="15" customHeight="1">
      <c r="D148" s="1"/>
    </row>
    <row r="149" spans="4:4" ht="15" customHeight="1">
      <c r="D149" s="1"/>
    </row>
    <row r="150" spans="4:4" ht="15" customHeight="1">
      <c r="D150" s="1"/>
    </row>
    <row r="151" spans="4:4" ht="15" customHeight="1">
      <c r="D151" s="1"/>
    </row>
    <row r="152" spans="4:4" ht="15" customHeight="1">
      <c r="D152" s="1"/>
    </row>
    <row r="153" spans="4:4" ht="15" customHeight="1">
      <c r="D153" s="1"/>
    </row>
    <row r="154" spans="4:4" ht="15" customHeight="1">
      <c r="D154" s="1"/>
    </row>
    <row r="155" spans="4:4" ht="15" customHeight="1">
      <c r="D155" s="1"/>
    </row>
    <row r="156" spans="4:4" ht="15" customHeight="1">
      <c r="D156" s="1"/>
    </row>
    <row r="157" spans="4:4" ht="15" customHeight="1">
      <c r="D157" s="1"/>
    </row>
    <row r="158" spans="4:4" ht="15" customHeight="1">
      <c r="D158" s="1"/>
    </row>
    <row r="159" spans="4:4" ht="15" customHeight="1">
      <c r="D159" s="1"/>
    </row>
    <row r="160" spans="4:4" ht="15" customHeight="1">
      <c r="D160" s="1"/>
    </row>
    <row r="161" spans="4:4">
      <c r="D161" s="1"/>
    </row>
    <row r="162" spans="4:4">
      <c r="D162" s="1"/>
    </row>
    <row r="163" spans="4:4">
      <c r="D163" s="1"/>
    </row>
    <row r="164" spans="4:4">
      <c r="D164" s="1"/>
    </row>
    <row r="165" spans="4:4">
      <c r="D165" s="1"/>
    </row>
    <row r="166" spans="4:4">
      <c r="D166"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zoomScale="91" zoomScaleNormal="91" workbookViewId="0">
      <selection activeCell="B1" sqref="B1"/>
    </sheetView>
  </sheetViews>
  <sheetFormatPr baseColWidth="10" defaultColWidth="11.5703125" defaultRowHeight="11.25"/>
  <cols>
    <col min="1" max="1" width="63.42578125" style="109" customWidth="1"/>
    <col min="2" max="16384" width="11.5703125" style="109"/>
  </cols>
  <sheetData>
    <row r="1" spans="1:1">
      <c r="A1" s="108" t="s">
        <v>234</v>
      </c>
    </row>
    <row r="4" spans="1:1">
      <c r="A4" s="109" t="s">
        <v>235</v>
      </c>
    </row>
    <row r="5" spans="1:1">
      <c r="A5" s="109" t="s">
        <v>236</v>
      </c>
    </row>
    <row r="6" spans="1:1">
      <c r="A6" s="109" t="s">
        <v>237</v>
      </c>
    </row>
    <row r="7" spans="1:1">
      <c r="A7" s="109" t="s">
        <v>322</v>
      </c>
    </row>
    <row r="8" spans="1:1">
      <c r="A8" s="109" t="s">
        <v>238</v>
      </c>
    </row>
    <row r="11" spans="1:1">
      <c r="A11" s="108" t="s">
        <v>239</v>
      </c>
    </row>
    <row r="12" spans="1:1">
      <c r="A12" s="109" t="s">
        <v>240</v>
      </c>
    </row>
    <row r="13" spans="1:1">
      <c r="A13" s="109" t="s">
        <v>241</v>
      </c>
    </row>
    <row r="14" spans="1:1">
      <c r="A14" s="109" t="s">
        <v>323</v>
      </c>
    </row>
    <row r="15" spans="1:1">
      <c r="A15" s="109" t="s">
        <v>236</v>
      </c>
    </row>
    <row r="17" spans="1:1">
      <c r="A17" s="108" t="s">
        <v>242</v>
      </c>
    </row>
    <row r="18" spans="1:1">
      <c r="A18" s="109" t="s">
        <v>243</v>
      </c>
    </row>
    <row r="19" spans="1:1">
      <c r="A19" s="109" t="s">
        <v>237</v>
      </c>
    </row>
    <row r="20" spans="1:1">
      <c r="A20" s="109" t="s">
        <v>244</v>
      </c>
    </row>
    <row r="22" spans="1:1">
      <c r="A22" s="109" t="s">
        <v>356</v>
      </c>
    </row>
    <row r="23" spans="1:1">
      <c r="A23" s="109" t="s">
        <v>358</v>
      </c>
    </row>
    <row r="24" spans="1:1">
      <c r="A24" s="109" t="s">
        <v>357</v>
      </c>
    </row>
    <row r="26" spans="1:1">
      <c r="A26" s="108" t="s">
        <v>351</v>
      </c>
    </row>
    <row r="27" spans="1:1">
      <c r="A27" s="109" t="s">
        <v>352</v>
      </c>
    </row>
    <row r="29" spans="1:1">
      <c r="A29" s="108" t="s">
        <v>245</v>
      </c>
    </row>
    <row r="30" spans="1:1">
      <c r="A30" s="109" t="s">
        <v>246</v>
      </c>
    </row>
    <row r="33" spans="1:1">
      <c r="A33" s="109" t="s">
        <v>353</v>
      </c>
    </row>
    <row r="35" spans="1:1">
      <c r="A35" s="109" t="s">
        <v>247</v>
      </c>
    </row>
    <row r="36" spans="1:1">
      <c r="A36" s="109" t="s">
        <v>248</v>
      </c>
    </row>
    <row r="37" spans="1:1">
      <c r="A37" s="109" t="s">
        <v>249</v>
      </c>
    </row>
    <row r="38" spans="1:1">
      <c r="A38" s="109" t="s">
        <v>250</v>
      </c>
    </row>
    <row r="40" spans="1:1">
      <c r="A40" s="109" t="s">
        <v>251</v>
      </c>
    </row>
    <row r="41" spans="1:1">
      <c r="A41" s="109" t="s">
        <v>252</v>
      </c>
    </row>
    <row r="42" spans="1:1">
      <c r="A42" s="109" t="s">
        <v>253</v>
      </c>
    </row>
    <row r="43" spans="1:1">
      <c r="A43" s="109" t="s">
        <v>254</v>
      </c>
    </row>
    <row r="44" spans="1:1">
      <c r="A44" s="109" t="s">
        <v>255</v>
      </c>
    </row>
    <row r="45" spans="1:1">
      <c r="A45" s="109" t="s">
        <v>256</v>
      </c>
    </row>
    <row r="46" spans="1:1">
      <c r="A46" s="109" t="s">
        <v>257</v>
      </c>
    </row>
    <row r="47" spans="1:1">
      <c r="A47" s="109" t="s">
        <v>258</v>
      </c>
    </row>
    <row r="48" spans="1:1">
      <c r="A48" s="109" t="s">
        <v>259</v>
      </c>
    </row>
    <row r="50" spans="1:1">
      <c r="A50" s="109" t="s">
        <v>260</v>
      </c>
    </row>
    <row r="51" spans="1:1">
      <c r="A51" s="109" t="s">
        <v>261</v>
      </c>
    </row>
    <row r="52" spans="1:1">
      <c r="A52" s="109" t="s">
        <v>262</v>
      </c>
    </row>
    <row r="53" spans="1:1">
      <c r="A53" s="109" t="s">
        <v>263</v>
      </c>
    </row>
    <row r="54" spans="1:1">
      <c r="A54" s="109" t="s">
        <v>264</v>
      </c>
    </row>
    <row r="55" spans="1:1">
      <c r="A55" s="109" t="s">
        <v>265</v>
      </c>
    </row>
    <row r="57" spans="1:1">
      <c r="A57" s="245" t="s">
        <v>370</v>
      </c>
    </row>
    <row r="58" spans="1:1">
      <c r="A58" s="245" t="s">
        <v>366</v>
      </c>
    </row>
    <row r="59" spans="1:1">
      <c r="A59" s="245" t="s">
        <v>371</v>
      </c>
    </row>
    <row r="60" spans="1:1">
      <c r="A60" s="245" t="s">
        <v>367</v>
      </c>
    </row>
    <row r="61" spans="1:1">
      <c r="A61" s="245" t="s">
        <v>369</v>
      </c>
    </row>
    <row r="62" spans="1:1">
      <c r="A62" s="245" t="s">
        <v>368</v>
      </c>
    </row>
    <row r="63" spans="1:1">
      <c r="A63" s="245" t="s">
        <v>350</v>
      </c>
    </row>
    <row r="89" spans="9:9">
      <c r="I89" s="265"/>
    </row>
    <row r="90" spans="9:9">
      <c r="I90" s="265"/>
    </row>
  </sheetData>
  <pageMargins left="0.70866141732283472" right="0.70866141732283472" top="0.78740157480314965" bottom="0.7874015748031496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59"/>
  <sheetViews>
    <sheetView zoomScale="80" zoomScaleNormal="80" workbookViewId="0">
      <selection activeCell="H1" sqref="H1"/>
    </sheetView>
  </sheetViews>
  <sheetFormatPr baseColWidth="10" defaultRowHeight="12.75"/>
  <cols>
    <col min="1" max="1" width="35.28515625" style="214" customWidth="1"/>
    <col min="2" max="7" width="12.7109375" style="214" customWidth="1"/>
    <col min="8" max="8" width="17" customWidth="1"/>
  </cols>
  <sheetData>
    <row r="1" spans="1:7" ht="18">
      <c r="A1" s="188" t="s">
        <v>382</v>
      </c>
      <c r="B1" s="102"/>
      <c r="C1" s="102"/>
      <c r="D1" s="102"/>
      <c r="E1" s="102"/>
      <c r="F1" s="102"/>
      <c r="G1" s="102"/>
    </row>
    <row r="2" spans="1:7" ht="15.75">
      <c r="A2" s="103" t="s">
        <v>1</v>
      </c>
      <c r="B2" s="103"/>
      <c r="C2" s="103"/>
      <c r="D2" s="103"/>
      <c r="E2" s="103"/>
      <c r="F2" s="103"/>
      <c r="G2" s="103"/>
    </row>
    <row r="3" spans="1:7" ht="15.75">
      <c r="A3" s="190"/>
      <c r="B3" s="117"/>
      <c r="C3" s="117"/>
      <c r="D3" s="117"/>
      <c r="E3" s="117"/>
      <c r="F3" s="117"/>
      <c r="G3" s="117"/>
    </row>
    <row r="4" spans="1:7" ht="15.75">
      <c r="A4" s="327" t="s">
        <v>30</v>
      </c>
      <c r="B4" s="324" t="s">
        <v>28</v>
      </c>
      <c r="C4" s="339"/>
      <c r="D4" s="340"/>
      <c r="E4" s="324" t="s">
        <v>0</v>
      </c>
      <c r="F4" s="339"/>
      <c r="G4" s="340"/>
    </row>
    <row r="5" spans="1:7" ht="15.75">
      <c r="A5" s="338"/>
      <c r="B5" s="160" t="s">
        <v>349</v>
      </c>
      <c r="C5" s="161" t="s">
        <v>354</v>
      </c>
      <c r="D5" s="161" t="s">
        <v>31</v>
      </c>
      <c r="E5" s="160" t="s">
        <v>349</v>
      </c>
      <c r="F5" s="161" t="s">
        <v>354</v>
      </c>
      <c r="G5" s="162" t="s">
        <v>31</v>
      </c>
    </row>
    <row r="7" spans="1:7" ht="15.75">
      <c r="A7" s="218" t="s">
        <v>32</v>
      </c>
      <c r="B7" s="219">
        <v>1028181</v>
      </c>
      <c r="C7" s="219">
        <v>1139528</v>
      </c>
      <c r="D7" s="220">
        <v>0.10829513480603126</v>
      </c>
      <c r="E7" s="219">
        <v>2935453</v>
      </c>
      <c r="F7" s="219">
        <v>3146244</v>
      </c>
      <c r="G7" s="220">
        <v>7.1808678251704228E-2</v>
      </c>
    </row>
    <row r="8" spans="1:7" ht="15" customHeight="1">
      <c r="A8" s="191"/>
      <c r="B8" s="191"/>
      <c r="C8" s="191"/>
      <c r="D8" s="209"/>
      <c r="E8" s="191"/>
      <c r="F8" s="191"/>
      <c r="G8" s="191"/>
    </row>
    <row r="9" spans="1:7" ht="15.75">
      <c r="A9" s="215" t="s">
        <v>285</v>
      </c>
      <c r="B9" s="216">
        <v>824717</v>
      </c>
      <c r="C9" s="216">
        <v>882401</v>
      </c>
      <c r="D9" s="217">
        <v>6.9943992909082819E-2</v>
      </c>
      <c r="E9" s="216">
        <v>2302098</v>
      </c>
      <c r="F9" s="216">
        <v>2411913</v>
      </c>
      <c r="G9" s="217">
        <v>4.7702139526640375E-2</v>
      </c>
    </row>
    <row r="10" spans="1:7" ht="15">
      <c r="A10" s="213" t="s">
        <v>32</v>
      </c>
      <c r="B10" s="211">
        <v>66860</v>
      </c>
      <c r="C10" s="211">
        <v>73273</v>
      </c>
      <c r="D10" s="212">
        <v>9.5916841160634148E-2</v>
      </c>
      <c r="E10" s="211">
        <v>195409</v>
      </c>
      <c r="F10" s="211">
        <v>195590</v>
      </c>
      <c r="G10" s="212">
        <v>9.262623522969804E-4</v>
      </c>
    </row>
    <row r="11" spans="1:7" ht="15">
      <c r="A11" s="213" t="s">
        <v>199</v>
      </c>
      <c r="B11" s="211">
        <v>35075</v>
      </c>
      <c r="C11" s="211">
        <v>37614</v>
      </c>
      <c r="D11" s="212">
        <v>7.238774055595143E-2</v>
      </c>
      <c r="E11" s="211">
        <v>96448</v>
      </c>
      <c r="F11" s="211">
        <v>101648</v>
      </c>
      <c r="G11" s="212">
        <v>5.3915063039150724E-2</v>
      </c>
    </row>
    <row r="12" spans="1:7" ht="15">
      <c r="A12" s="213" t="s">
        <v>228</v>
      </c>
      <c r="B12" s="211">
        <v>215587</v>
      </c>
      <c r="C12" s="211">
        <v>240712</v>
      </c>
      <c r="D12" s="212">
        <v>0.11654227759558777</v>
      </c>
      <c r="E12" s="211">
        <v>582152</v>
      </c>
      <c r="F12" s="211">
        <v>644641</v>
      </c>
      <c r="G12" s="212">
        <v>0.10734138163228857</v>
      </c>
    </row>
    <row r="13" spans="1:7" ht="15">
      <c r="A13" s="213" t="s">
        <v>229</v>
      </c>
      <c r="B13" s="211">
        <v>98170</v>
      </c>
      <c r="C13" s="211">
        <v>105696</v>
      </c>
      <c r="D13" s="212">
        <v>7.6662931649180033E-2</v>
      </c>
      <c r="E13" s="211">
        <v>263091</v>
      </c>
      <c r="F13" s="211">
        <v>284435</v>
      </c>
      <c r="G13" s="212">
        <v>8.1127822692528495E-2</v>
      </c>
    </row>
    <row r="14" spans="1:7" ht="15">
      <c r="A14" s="213" t="s">
        <v>230</v>
      </c>
      <c r="B14" s="211">
        <v>24733</v>
      </c>
      <c r="C14" s="211">
        <v>27336</v>
      </c>
      <c r="D14" s="212">
        <v>0.10524400598390815</v>
      </c>
      <c r="E14" s="211">
        <v>72988</v>
      </c>
      <c r="F14" s="211">
        <v>79442</v>
      </c>
      <c r="G14" s="212">
        <v>8.8425494601852339E-2</v>
      </c>
    </row>
    <row r="15" spans="1:7" ht="15">
      <c r="A15" s="213" t="s">
        <v>231</v>
      </c>
      <c r="B15" s="211">
        <v>137929</v>
      </c>
      <c r="C15" s="211">
        <v>147484</v>
      </c>
      <c r="D15" s="212">
        <v>6.9274771802884105E-2</v>
      </c>
      <c r="E15" s="211">
        <v>359710</v>
      </c>
      <c r="F15" s="211">
        <v>378558</v>
      </c>
      <c r="G15" s="212">
        <v>5.2397764866142227E-2</v>
      </c>
    </row>
    <row r="16" spans="1:7" ht="15">
      <c r="A16" s="213" t="s">
        <v>200</v>
      </c>
      <c r="B16" s="211">
        <v>16409</v>
      </c>
      <c r="C16" s="211">
        <v>17635</v>
      </c>
      <c r="D16" s="212">
        <v>7.4715095374489504E-2</v>
      </c>
      <c r="E16" s="211">
        <v>61552</v>
      </c>
      <c r="F16" s="211">
        <v>63227</v>
      </c>
      <c r="G16" s="212">
        <v>2.7212763192097755E-2</v>
      </c>
    </row>
    <row r="17" spans="1:7" ht="15">
      <c r="A17" s="213" t="s">
        <v>232</v>
      </c>
      <c r="B17" s="211">
        <v>9889</v>
      </c>
      <c r="C17" s="211">
        <v>7102</v>
      </c>
      <c r="D17" s="212">
        <v>-0.28182829406411158</v>
      </c>
      <c r="E17" s="211">
        <v>30100</v>
      </c>
      <c r="F17" s="211">
        <v>23842</v>
      </c>
      <c r="G17" s="212">
        <v>-0.20790697674418601</v>
      </c>
    </row>
    <row r="18" spans="1:7" ht="15">
      <c r="A18" s="210" t="s">
        <v>55</v>
      </c>
      <c r="B18" s="211">
        <v>220065</v>
      </c>
      <c r="C18" s="211">
        <v>225549</v>
      </c>
      <c r="D18" s="212">
        <v>2.4919910026583114E-2</v>
      </c>
      <c r="E18" s="211">
        <v>640648</v>
      </c>
      <c r="F18" s="211">
        <v>640530</v>
      </c>
      <c r="G18" s="212">
        <v>-1.8418850913448637E-4</v>
      </c>
    </row>
    <row r="19" spans="1:7" ht="15">
      <c r="A19" s="191"/>
      <c r="B19" s="191"/>
      <c r="C19" s="191"/>
      <c r="D19" s="191"/>
      <c r="E19" s="191"/>
      <c r="F19" s="191"/>
      <c r="G19" s="191"/>
    </row>
    <row r="20" spans="1:7" ht="15.75">
      <c r="A20" s="215" t="s">
        <v>56</v>
      </c>
      <c r="B20" s="216">
        <v>85243</v>
      </c>
      <c r="C20" s="216">
        <v>106446</v>
      </c>
      <c r="D20" s="217">
        <v>0.24873596658963204</v>
      </c>
      <c r="E20" s="216">
        <v>356405</v>
      </c>
      <c r="F20" s="216">
        <v>404507</v>
      </c>
      <c r="G20" s="217">
        <v>0.13496443652586243</v>
      </c>
    </row>
    <row r="21" spans="1:7" ht="15">
      <c r="A21" s="210" t="s">
        <v>276</v>
      </c>
      <c r="B21" s="211">
        <v>35646</v>
      </c>
      <c r="C21" s="211">
        <v>45632</v>
      </c>
      <c r="D21" s="212">
        <v>0.2801436346294115</v>
      </c>
      <c r="E21" s="211">
        <v>135138</v>
      </c>
      <c r="F21" s="211">
        <v>164459</v>
      </c>
      <c r="G21" s="212">
        <v>0.21697080021903536</v>
      </c>
    </row>
    <row r="22" spans="1:7" ht="15">
      <c r="A22" s="210" t="s">
        <v>277</v>
      </c>
      <c r="B22" s="211">
        <v>10591</v>
      </c>
      <c r="C22" s="211">
        <v>13413</v>
      </c>
      <c r="D22" s="212">
        <v>0.2664526484751204</v>
      </c>
      <c r="E22" s="211">
        <v>42011</v>
      </c>
      <c r="F22" s="211">
        <v>52490</v>
      </c>
      <c r="G22" s="212">
        <v>0.24943467187165269</v>
      </c>
    </row>
    <row r="23" spans="1:7" ht="15">
      <c r="A23" s="210" t="s">
        <v>278</v>
      </c>
      <c r="B23" s="211">
        <v>7316</v>
      </c>
      <c r="C23" s="211">
        <v>9630</v>
      </c>
      <c r="D23" s="212">
        <v>0.31629305631492621</v>
      </c>
      <c r="E23" s="211">
        <v>27533</v>
      </c>
      <c r="F23" s="211">
        <v>36524</v>
      </c>
      <c r="G23" s="212">
        <v>0.3265535902371699</v>
      </c>
    </row>
    <row r="24" spans="1:7" ht="15">
      <c r="A24" s="210" t="s">
        <v>279</v>
      </c>
      <c r="B24" s="211">
        <v>14924</v>
      </c>
      <c r="C24" s="211">
        <v>11725</v>
      </c>
      <c r="D24" s="212">
        <v>-0.21435272045028142</v>
      </c>
      <c r="E24" s="211">
        <v>80652</v>
      </c>
      <c r="F24" s="211">
        <v>43867</v>
      </c>
      <c r="G24" s="212">
        <v>-0.45609532311659973</v>
      </c>
    </row>
    <row r="25" spans="1:7" ht="15">
      <c r="A25" s="210" t="s">
        <v>280</v>
      </c>
      <c r="B25" s="211">
        <v>4921</v>
      </c>
      <c r="C25" s="211">
        <v>6325</v>
      </c>
      <c r="D25" s="212">
        <v>0.28530786425523269</v>
      </c>
      <c r="E25" s="211">
        <v>20157</v>
      </c>
      <c r="F25" s="211">
        <v>25229</v>
      </c>
      <c r="G25" s="212">
        <v>0.25162474574589466</v>
      </c>
    </row>
    <row r="26" spans="1:7" ht="15">
      <c r="A26" s="210" t="s">
        <v>281</v>
      </c>
      <c r="B26" s="211">
        <v>9517</v>
      </c>
      <c r="C26" s="211">
        <v>15133</v>
      </c>
      <c r="D26" s="212">
        <v>0.59010192287485541</v>
      </c>
      <c r="E26" s="211">
        <v>42984</v>
      </c>
      <c r="F26" s="211">
        <v>67931</v>
      </c>
      <c r="G26" s="212">
        <v>0.58037874557975067</v>
      </c>
    </row>
    <row r="27" spans="1:7" ht="15">
      <c r="A27" s="210" t="s">
        <v>282</v>
      </c>
      <c r="B27" s="211">
        <v>2328</v>
      </c>
      <c r="C27" s="211">
        <v>4588</v>
      </c>
      <c r="D27" s="212">
        <v>0.97079037800687296</v>
      </c>
      <c r="E27" s="211">
        <v>7930</v>
      </c>
      <c r="F27" s="211">
        <v>14007</v>
      </c>
      <c r="G27" s="212">
        <v>0.76633039092055477</v>
      </c>
    </row>
    <row r="28" spans="1:7" ht="15">
      <c r="A28" s="191"/>
      <c r="B28" s="191"/>
      <c r="C28" s="191"/>
      <c r="D28" s="191"/>
      <c r="E28" s="191"/>
      <c r="F28" s="191"/>
      <c r="G28" s="191"/>
    </row>
    <row r="29" spans="1:7" ht="15">
      <c r="A29" s="195" t="s">
        <v>320</v>
      </c>
      <c r="B29" s="211">
        <v>118221</v>
      </c>
      <c r="C29" s="211">
        <v>150681</v>
      </c>
      <c r="D29" s="212">
        <v>0.27457050777780601</v>
      </c>
      <c r="E29" s="211">
        <v>276950</v>
      </c>
      <c r="F29" s="211">
        <v>329824</v>
      </c>
      <c r="G29" s="212">
        <v>0.1909153276764759</v>
      </c>
    </row>
    <row r="31" spans="1:7" ht="18">
      <c r="A31" s="101" t="s">
        <v>383</v>
      </c>
      <c r="B31" s="102"/>
      <c r="C31" s="102"/>
      <c r="D31" s="102"/>
      <c r="E31" s="102"/>
      <c r="F31" s="102"/>
      <c r="G31" s="102"/>
    </row>
    <row r="32" spans="1:7" ht="15.75">
      <c r="A32" s="103" t="s">
        <v>273</v>
      </c>
      <c r="B32" s="103"/>
      <c r="C32" s="103"/>
      <c r="D32" s="103"/>
      <c r="E32" s="103"/>
      <c r="F32" s="103"/>
      <c r="G32" s="103"/>
    </row>
    <row r="33" spans="1:7" ht="15.75">
      <c r="A33" s="190"/>
      <c r="B33" s="117"/>
      <c r="C33" s="117"/>
      <c r="D33" s="117"/>
      <c r="E33" s="117"/>
      <c r="F33" s="117"/>
      <c r="G33" s="117"/>
    </row>
    <row r="34" spans="1:7" ht="15.75">
      <c r="A34" s="327" t="s">
        <v>30</v>
      </c>
      <c r="B34" s="324" t="s">
        <v>28</v>
      </c>
      <c r="C34" s="339"/>
      <c r="D34" s="340"/>
      <c r="E34" s="324" t="s">
        <v>0</v>
      </c>
      <c r="F34" s="339"/>
      <c r="G34" s="340"/>
    </row>
    <row r="35" spans="1:7" ht="15.75">
      <c r="A35" s="338"/>
      <c r="B35" s="160">
        <v>2022</v>
      </c>
      <c r="C35" s="161">
        <v>2023</v>
      </c>
      <c r="D35" s="161" t="s">
        <v>31</v>
      </c>
      <c r="E35" s="160">
        <v>2022</v>
      </c>
      <c r="F35" s="161">
        <v>2023</v>
      </c>
      <c r="G35" s="162" t="s">
        <v>31</v>
      </c>
    </row>
    <row r="37" spans="1:7" ht="15.75">
      <c r="A37" s="218" t="s">
        <v>32</v>
      </c>
      <c r="B37" s="219">
        <v>700606</v>
      </c>
      <c r="C37" s="219">
        <v>763454</v>
      </c>
      <c r="D37" s="220">
        <v>8.9705198071383885E-2</v>
      </c>
      <c r="E37" s="219">
        <v>2034777</v>
      </c>
      <c r="F37" s="219">
        <v>2162066</v>
      </c>
      <c r="G37" s="220">
        <v>6.2556732261078274E-2</v>
      </c>
    </row>
    <row r="38" spans="1:7" ht="13.9" customHeight="1">
      <c r="A38" s="191"/>
      <c r="B38" s="191"/>
      <c r="C38" s="191"/>
      <c r="D38" s="209"/>
      <c r="E38" s="191"/>
      <c r="F38" s="191"/>
      <c r="G38" s="191"/>
    </row>
    <row r="39" spans="1:7" ht="15.75">
      <c r="A39" s="215" t="s">
        <v>285</v>
      </c>
      <c r="B39" s="216">
        <v>551249</v>
      </c>
      <c r="C39" s="216">
        <v>577222</v>
      </c>
      <c r="D39" s="217">
        <v>4.7116638760342333E-2</v>
      </c>
      <c r="E39" s="216">
        <v>1540054</v>
      </c>
      <c r="F39" s="216">
        <v>1584271</v>
      </c>
      <c r="G39" s="217">
        <v>2.8711330901384002E-2</v>
      </c>
    </row>
    <row r="40" spans="1:7" ht="15">
      <c r="A40" s="213" t="s">
        <v>32</v>
      </c>
      <c r="B40" s="211">
        <v>45488</v>
      </c>
      <c r="C40" s="211">
        <v>47469</v>
      </c>
      <c r="D40" s="212">
        <v>4.3549947238832321E-2</v>
      </c>
      <c r="E40" s="211">
        <v>126794</v>
      </c>
      <c r="F40" s="211">
        <v>122622</v>
      </c>
      <c r="G40" s="212">
        <v>-3.2903765162389353E-2</v>
      </c>
    </row>
    <row r="41" spans="1:7" ht="15">
      <c r="A41" s="213" t="s">
        <v>199</v>
      </c>
      <c r="B41" s="211">
        <v>21428</v>
      </c>
      <c r="C41" s="211">
        <v>22497</v>
      </c>
      <c r="D41" s="212">
        <v>4.9887997013253749E-2</v>
      </c>
      <c r="E41" s="211">
        <v>59181</v>
      </c>
      <c r="F41" s="211">
        <v>59407</v>
      </c>
      <c r="G41" s="212">
        <v>3.8187931937614383E-3</v>
      </c>
    </row>
    <row r="42" spans="1:7" ht="15">
      <c r="A42" s="213" t="s">
        <v>228</v>
      </c>
      <c r="B42" s="211">
        <v>141230</v>
      </c>
      <c r="C42" s="211">
        <v>151827</v>
      </c>
      <c r="D42" s="212">
        <v>7.5033633080790141E-2</v>
      </c>
      <c r="E42" s="211">
        <v>379758</v>
      </c>
      <c r="F42" s="211">
        <v>407776</v>
      </c>
      <c r="G42" s="212">
        <v>7.3778564243544675E-2</v>
      </c>
    </row>
    <row r="43" spans="1:7" ht="15">
      <c r="A43" s="213" t="s">
        <v>229</v>
      </c>
      <c r="B43" s="211">
        <v>71509</v>
      </c>
      <c r="C43" s="211">
        <v>77132</v>
      </c>
      <c r="D43" s="212">
        <v>7.8633458725475114E-2</v>
      </c>
      <c r="E43" s="211">
        <v>195272</v>
      </c>
      <c r="F43" s="211">
        <v>212133</v>
      </c>
      <c r="G43" s="212">
        <v>8.634622475316478E-2</v>
      </c>
    </row>
    <row r="44" spans="1:7" ht="15">
      <c r="A44" s="213" t="s">
        <v>230</v>
      </c>
      <c r="B44" s="211">
        <v>18481</v>
      </c>
      <c r="C44" s="211">
        <v>20346</v>
      </c>
      <c r="D44" s="212">
        <v>0.10091445268113208</v>
      </c>
      <c r="E44" s="211">
        <v>55492</v>
      </c>
      <c r="F44" s="211">
        <v>60270</v>
      </c>
      <c r="G44" s="212">
        <v>8.6102501261443143E-2</v>
      </c>
    </row>
    <row r="45" spans="1:7" ht="15">
      <c r="A45" s="213" t="s">
        <v>231</v>
      </c>
      <c r="B45" s="211">
        <v>91476</v>
      </c>
      <c r="C45" s="211">
        <v>96794</v>
      </c>
      <c r="D45" s="212">
        <v>5.8135467226376303E-2</v>
      </c>
      <c r="E45" s="211">
        <v>239819</v>
      </c>
      <c r="F45" s="211">
        <v>249363</v>
      </c>
      <c r="G45" s="212">
        <v>3.9796679996163764E-2</v>
      </c>
    </row>
    <row r="46" spans="1:7" ht="15" customHeight="1">
      <c r="A46" s="213" t="s">
        <v>200</v>
      </c>
      <c r="B46" s="211">
        <v>12713</v>
      </c>
      <c r="C46" s="211">
        <v>13620</v>
      </c>
      <c r="D46" s="212">
        <v>7.1344293243136958E-2</v>
      </c>
      <c r="E46" s="211">
        <v>49506</v>
      </c>
      <c r="F46" s="211">
        <v>50207</v>
      </c>
      <c r="G46" s="212">
        <v>1.4159899810123999E-2</v>
      </c>
    </row>
    <row r="47" spans="1:7" ht="15">
      <c r="A47" s="213" t="s">
        <v>232</v>
      </c>
      <c r="B47" s="211">
        <v>7956</v>
      </c>
      <c r="C47" s="211">
        <v>5440</v>
      </c>
      <c r="D47" s="212">
        <v>-0.31623931623931623</v>
      </c>
      <c r="E47" s="211">
        <v>24671</v>
      </c>
      <c r="F47" s="211">
        <v>18239</v>
      </c>
      <c r="G47" s="212">
        <v>-0.26071095618337314</v>
      </c>
    </row>
    <row r="48" spans="1:7" ht="15">
      <c r="A48" s="210" t="s">
        <v>55</v>
      </c>
      <c r="B48" s="211">
        <v>140968</v>
      </c>
      <c r="C48" s="211">
        <v>142097</v>
      </c>
      <c r="D48" s="212">
        <v>8.0089098235061051E-3</v>
      </c>
      <c r="E48" s="211">
        <v>409561</v>
      </c>
      <c r="F48" s="211">
        <v>404254</v>
      </c>
      <c r="G48" s="212">
        <v>-1.2957776741437832E-2</v>
      </c>
    </row>
    <row r="49" spans="1:7" ht="15">
      <c r="A49" s="191"/>
      <c r="B49" s="191"/>
      <c r="C49" s="191"/>
      <c r="D49" s="191"/>
      <c r="E49" s="191"/>
      <c r="F49" s="191"/>
      <c r="G49" s="191"/>
    </row>
    <row r="50" spans="1:7" ht="15.75">
      <c r="A50" s="215" t="s">
        <v>56</v>
      </c>
      <c r="B50" s="216">
        <v>68460</v>
      </c>
      <c r="C50" s="216">
        <v>86146</v>
      </c>
      <c r="D50" s="217">
        <v>0.25834063686824416</v>
      </c>
      <c r="E50" s="216">
        <v>300559</v>
      </c>
      <c r="F50" s="216">
        <v>345984</v>
      </c>
      <c r="G50" s="217">
        <v>0.15113505168702313</v>
      </c>
    </row>
    <row r="51" spans="1:7" ht="15">
      <c r="A51" s="210" t="s">
        <v>276</v>
      </c>
      <c r="B51" s="211">
        <v>29251</v>
      </c>
      <c r="C51" s="211">
        <v>38028</v>
      </c>
      <c r="D51" s="212">
        <v>0.30005811767119073</v>
      </c>
      <c r="E51" s="211">
        <v>116794</v>
      </c>
      <c r="F51" s="211">
        <v>144763</v>
      </c>
      <c r="G51" s="212">
        <v>0.239472918129356</v>
      </c>
    </row>
    <row r="52" spans="1:7" ht="15">
      <c r="A52" s="210" t="s">
        <v>277</v>
      </c>
      <c r="B52" s="211">
        <v>8578</v>
      </c>
      <c r="C52" s="211">
        <v>10872</v>
      </c>
      <c r="D52" s="212">
        <v>0.26742830496619252</v>
      </c>
      <c r="E52" s="211">
        <v>36226</v>
      </c>
      <c r="F52" s="211">
        <v>46016</v>
      </c>
      <c r="G52" s="212">
        <v>0.27024788825705293</v>
      </c>
    </row>
    <row r="53" spans="1:7" ht="15">
      <c r="A53" s="210" t="s">
        <v>278</v>
      </c>
      <c r="B53" s="211">
        <v>5866</v>
      </c>
      <c r="C53" s="211">
        <v>7772</v>
      </c>
      <c r="D53" s="212">
        <v>0.32492328673712922</v>
      </c>
      <c r="E53" s="211">
        <v>23232</v>
      </c>
      <c r="F53" s="211">
        <v>31438</v>
      </c>
      <c r="G53" s="212">
        <v>0.35321969696969702</v>
      </c>
    </row>
    <row r="54" spans="1:7" ht="15">
      <c r="A54" s="210" t="s">
        <v>279</v>
      </c>
      <c r="B54" s="211">
        <v>10918</v>
      </c>
      <c r="C54" s="211">
        <v>8987</v>
      </c>
      <c r="D54" s="212">
        <v>-0.17686389448616968</v>
      </c>
      <c r="E54" s="211">
        <v>63268</v>
      </c>
      <c r="F54" s="211">
        <v>35423</v>
      </c>
      <c r="G54" s="212">
        <v>-0.44011190491243601</v>
      </c>
    </row>
    <row r="55" spans="1:7" ht="15">
      <c r="A55" s="210" t="s">
        <v>280</v>
      </c>
      <c r="B55" s="211">
        <v>3993</v>
      </c>
      <c r="C55" s="211">
        <v>5272</v>
      </c>
      <c r="D55" s="212">
        <v>0.32031054345103938</v>
      </c>
      <c r="E55" s="211">
        <v>17009</v>
      </c>
      <c r="F55" s="211">
        <v>22158</v>
      </c>
      <c r="G55" s="212">
        <v>0.30272208830619074</v>
      </c>
    </row>
    <row r="56" spans="1:7" ht="15">
      <c r="A56" s="210" t="s">
        <v>281</v>
      </c>
      <c r="B56" s="211">
        <v>8023</v>
      </c>
      <c r="C56" s="211">
        <v>11640</v>
      </c>
      <c r="D56" s="212">
        <v>0.45082886700735392</v>
      </c>
      <c r="E56" s="211">
        <v>37352</v>
      </c>
      <c r="F56" s="211">
        <v>54422</v>
      </c>
      <c r="G56" s="212">
        <v>0.4570036410366245</v>
      </c>
    </row>
    <row r="57" spans="1:7" ht="15">
      <c r="A57" s="210" t="s">
        <v>282</v>
      </c>
      <c r="B57" s="211">
        <v>1831</v>
      </c>
      <c r="C57" s="211">
        <v>3575</v>
      </c>
      <c r="D57" s="212">
        <v>0.95248498088476241</v>
      </c>
      <c r="E57" s="211">
        <v>6678</v>
      </c>
      <c r="F57" s="211">
        <v>11764</v>
      </c>
      <c r="G57" s="212">
        <v>0.76160527103923337</v>
      </c>
    </row>
    <row r="58" spans="1:7" ht="16.149999999999999" customHeight="1">
      <c r="A58" s="191"/>
      <c r="B58" s="191"/>
      <c r="C58" s="191"/>
      <c r="D58" s="191"/>
      <c r="E58" s="191"/>
      <c r="F58" s="191"/>
      <c r="G58" s="191"/>
    </row>
    <row r="59" spans="1:7" ht="15">
      <c r="A59" s="195" t="s">
        <v>320</v>
      </c>
      <c r="B59" s="211">
        <v>80897</v>
      </c>
      <c r="C59" s="211">
        <v>100086</v>
      </c>
      <c r="D59" s="212">
        <v>0.23720286289973669</v>
      </c>
      <c r="E59" s="211">
        <v>194164</v>
      </c>
      <c r="F59" s="211">
        <v>231811</v>
      </c>
      <c r="G59" s="212">
        <v>0.19389279166065809</v>
      </c>
    </row>
  </sheetData>
  <mergeCells count="6">
    <mergeCell ref="A34:A35"/>
    <mergeCell ref="B34:D34"/>
    <mergeCell ref="E34:G34"/>
    <mergeCell ref="A4:A5"/>
    <mergeCell ref="B4:D4"/>
    <mergeCell ref="E4:G4"/>
  </mergeCells>
  <pageMargins left="0.70866141732283472" right="0.70866141732283472" top="0.39370078740157483" bottom="0.3937007874015748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3:I88"/>
  <sheetViews>
    <sheetView workbookViewId="0">
      <selection activeCell="C13" sqref="C13"/>
    </sheetView>
  </sheetViews>
  <sheetFormatPr baseColWidth="10" defaultRowHeight="12.75"/>
  <cols>
    <col min="1" max="1" width="80.5703125" customWidth="1"/>
  </cols>
  <sheetData>
    <row r="13" spans="1:1" ht="35.25">
      <c r="A13" s="165" t="s">
        <v>312</v>
      </c>
    </row>
    <row r="87" spans="9:9">
      <c r="I87" s="174"/>
    </row>
    <row r="88" spans="9:9">
      <c r="I88" s="174"/>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M230"/>
  <sheetViews>
    <sheetView zoomScale="80" zoomScaleNormal="80" workbookViewId="0">
      <pane xSplit="2" ySplit="5" topLeftCell="C18" activePane="bottomRight" state="frozen"/>
      <selection pane="topRight" activeCell="C1" sqref="C1"/>
      <selection pane="bottomLeft" activeCell="A6" sqref="A6"/>
      <selection pane="bottomRight" activeCell="I57" sqref="I57"/>
    </sheetView>
  </sheetViews>
  <sheetFormatPr baseColWidth="10" defaultColWidth="11.7109375" defaultRowHeight="15"/>
  <cols>
    <col min="1" max="1" width="14" style="1" customWidth="1"/>
    <col min="2" max="4" width="14.7109375" style="1" customWidth="1"/>
    <col min="5" max="7" width="13.7109375" style="1" customWidth="1"/>
    <col min="8" max="8" width="15.28515625" style="1" customWidth="1"/>
    <col min="9" max="16384" width="11.7109375" style="1"/>
  </cols>
  <sheetData>
    <row r="1" spans="1:7" ht="17.45" customHeight="1">
      <c r="A1" s="111" t="s">
        <v>316</v>
      </c>
      <c r="B1" s="106"/>
      <c r="C1" s="106"/>
      <c r="D1" s="106"/>
      <c r="E1" s="106"/>
      <c r="F1" s="106"/>
      <c r="G1" s="112"/>
    </row>
    <row r="2" spans="1:7" ht="15" customHeight="1">
      <c r="A2" s="113"/>
      <c r="B2" s="106"/>
      <c r="C2" s="106"/>
      <c r="D2" s="106"/>
      <c r="E2" s="106"/>
      <c r="F2" s="106"/>
      <c r="G2" s="112"/>
    </row>
    <row r="3" spans="1:7" ht="15" customHeight="1">
      <c r="A3" s="291" t="s">
        <v>1</v>
      </c>
      <c r="B3" s="289" t="s">
        <v>0</v>
      </c>
      <c r="C3" s="289"/>
      <c r="D3" s="290"/>
      <c r="E3" s="289" t="s">
        <v>266</v>
      </c>
      <c r="F3" s="289"/>
      <c r="G3" s="289" t="s">
        <v>267</v>
      </c>
    </row>
    <row r="4" spans="1:7" ht="15" customHeight="1">
      <c r="A4" s="292"/>
      <c r="B4" s="290"/>
      <c r="C4" s="290"/>
      <c r="D4" s="290"/>
      <c r="E4" s="289"/>
      <c r="F4" s="289"/>
      <c r="G4" s="289"/>
    </row>
    <row r="5" spans="1:7" ht="19.899999999999999" customHeight="1">
      <c r="A5" s="293"/>
      <c r="B5" s="114" t="s">
        <v>227</v>
      </c>
      <c r="C5" s="114" t="s">
        <v>2</v>
      </c>
      <c r="D5" s="114" t="s">
        <v>3</v>
      </c>
      <c r="E5" s="114" t="s">
        <v>4</v>
      </c>
      <c r="F5" s="114" t="s">
        <v>5</v>
      </c>
      <c r="G5" s="289"/>
    </row>
    <row r="6" spans="1:7" ht="15" customHeight="1"/>
    <row r="7" spans="1:7" ht="15" customHeight="1">
      <c r="A7" s="16" t="s">
        <v>319</v>
      </c>
      <c r="B7" s="3">
        <v>1162233</v>
      </c>
      <c r="C7" s="3">
        <v>680687</v>
      </c>
      <c r="D7" s="3">
        <v>481546</v>
      </c>
      <c r="E7" s="3">
        <v>153263</v>
      </c>
      <c r="F7" s="4">
        <v>0.15190045293715401</v>
      </c>
      <c r="G7" s="3">
        <v>12090</v>
      </c>
    </row>
    <row r="8" spans="1:7" ht="15" customHeight="1">
      <c r="A8" s="16" t="s">
        <v>6</v>
      </c>
      <c r="B8" s="3">
        <v>2085256</v>
      </c>
      <c r="C8" s="3">
        <v>1148907</v>
      </c>
      <c r="D8" s="3">
        <v>936349</v>
      </c>
      <c r="E8" s="3">
        <v>67957</v>
      </c>
      <c r="F8" s="4">
        <v>3.3687123227642501E-2</v>
      </c>
      <c r="G8" s="3">
        <v>20635</v>
      </c>
    </row>
    <row r="9" spans="1:7" ht="15" customHeight="1"/>
    <row r="10" spans="1:7" ht="15" customHeight="1">
      <c r="A10" s="2" t="s">
        <v>7</v>
      </c>
      <c r="B10" s="3">
        <v>2240132</v>
      </c>
      <c r="C10" s="94">
        <v>1315099</v>
      </c>
      <c r="D10" s="3">
        <v>925033</v>
      </c>
      <c r="E10" s="3">
        <v>127657</v>
      </c>
      <c r="F10" s="4">
        <v>6.0430064261115524E-2</v>
      </c>
      <c r="G10" s="3">
        <v>21371</v>
      </c>
    </row>
    <row r="11" spans="1:7" ht="15" customHeight="1">
      <c r="A11" s="2" t="s">
        <v>8</v>
      </c>
      <c r="B11" s="3">
        <v>2269210</v>
      </c>
      <c r="C11" s="94">
        <v>1420550</v>
      </c>
      <c r="D11" s="3">
        <v>848660</v>
      </c>
      <c r="E11" s="3">
        <v>29078</v>
      </c>
      <c r="F11" s="4">
        <v>1.298048507855798E-2</v>
      </c>
      <c r="G11" s="3">
        <v>21107</v>
      </c>
    </row>
    <row r="12" spans="1:7" ht="15" customHeight="1">
      <c r="A12" s="2" t="s">
        <v>9</v>
      </c>
      <c r="B12" s="3">
        <v>2177377</v>
      </c>
      <c r="C12" s="94">
        <v>1381528</v>
      </c>
      <c r="D12" s="3">
        <v>795849</v>
      </c>
      <c r="E12" s="3">
        <v>-91833</v>
      </c>
      <c r="F12" s="4">
        <v>-4.0469150056627656E-2</v>
      </c>
      <c r="G12" s="3">
        <v>21651</v>
      </c>
    </row>
    <row r="13" spans="1:7" ht="15" customHeight="1">
      <c r="A13" s="2" t="s">
        <v>10</v>
      </c>
      <c r="B13" s="3">
        <v>2154462</v>
      </c>
      <c r="C13" s="94">
        <v>1405372</v>
      </c>
      <c r="D13" s="3">
        <v>749090</v>
      </c>
      <c r="E13" s="3">
        <v>-22915</v>
      </c>
      <c r="F13" s="4">
        <v>-1.0524130639755991E-2</v>
      </c>
      <c r="G13" s="3">
        <v>21523</v>
      </c>
    </row>
    <row r="14" spans="1:7" ht="15" customHeight="1">
      <c r="A14" s="2" t="s">
        <v>11</v>
      </c>
      <c r="B14" s="3">
        <v>2094896</v>
      </c>
      <c r="C14" s="94">
        <v>1428275</v>
      </c>
      <c r="D14" s="3">
        <v>666621</v>
      </c>
      <c r="E14" s="3">
        <v>-59566</v>
      </c>
      <c r="F14" s="4">
        <v>-2.7647737579033604E-2</v>
      </c>
      <c r="G14" s="3">
        <v>22091</v>
      </c>
    </row>
    <row r="15" spans="1:7" ht="15" customHeight="1">
      <c r="A15" s="2" t="s">
        <v>12</v>
      </c>
      <c r="B15" s="3">
        <v>2026584</v>
      </c>
      <c r="C15" s="94">
        <v>1389151</v>
      </c>
      <c r="D15" s="3">
        <v>637433</v>
      </c>
      <c r="E15" s="3">
        <v>-68312</v>
      </c>
      <c r="F15" s="4">
        <v>-3.2608778669680927E-2</v>
      </c>
      <c r="G15" s="3">
        <v>22044</v>
      </c>
    </row>
    <row r="16" spans="1:7" ht="15" customHeight="1">
      <c r="A16" s="2" t="s">
        <v>13</v>
      </c>
      <c r="B16" s="3">
        <v>2011677</v>
      </c>
      <c r="C16" s="94">
        <v>1431795</v>
      </c>
      <c r="D16" s="3">
        <v>579882</v>
      </c>
      <c r="E16" s="3">
        <v>-14907</v>
      </c>
      <c r="F16" s="4">
        <v>-7.3557276678390959E-3</v>
      </c>
      <c r="G16" s="3">
        <v>21285</v>
      </c>
    </row>
    <row r="17" spans="1:13" ht="15" customHeight="1">
      <c r="A17" s="2" t="s">
        <v>14</v>
      </c>
      <c r="B17" s="3">
        <v>2205129</v>
      </c>
      <c r="C17" s="94">
        <v>1566365</v>
      </c>
      <c r="D17" s="3">
        <v>638764</v>
      </c>
      <c r="E17" s="3">
        <v>193452</v>
      </c>
      <c r="F17" s="4">
        <v>9.6164543313862039E-2</v>
      </c>
      <c r="G17" s="3">
        <v>21402</v>
      </c>
    </row>
    <row r="18" spans="1:13" ht="15" customHeight="1">
      <c r="A18" s="2" t="s">
        <v>15</v>
      </c>
      <c r="B18" s="3">
        <v>2346492</v>
      </c>
      <c r="C18" s="94">
        <v>1708905</v>
      </c>
      <c r="D18" s="3">
        <v>637587</v>
      </c>
      <c r="E18" s="3">
        <v>141363</v>
      </c>
      <c r="F18" s="4">
        <v>6.4106453636045835E-2</v>
      </c>
      <c r="G18" s="3">
        <v>21812</v>
      </c>
    </row>
    <row r="19" spans="1:13" ht="15" customHeight="1">
      <c r="A19" s="5">
        <v>2000</v>
      </c>
      <c r="B19" s="3">
        <v>2373208</v>
      </c>
      <c r="C19" s="94">
        <v>1772146</v>
      </c>
      <c r="D19" s="3">
        <v>601062</v>
      </c>
      <c r="E19" s="3">
        <v>26716</v>
      </c>
      <c r="F19" s="4">
        <v>1.1385506534861367E-2</v>
      </c>
      <c r="G19" s="3">
        <v>21449</v>
      </c>
    </row>
    <row r="20" spans="1:13" ht="15" customHeight="1">
      <c r="A20" s="5">
        <v>2001</v>
      </c>
      <c r="B20" s="3">
        <v>2440386</v>
      </c>
      <c r="C20" s="94">
        <v>1809900</v>
      </c>
      <c r="D20" s="3">
        <v>630486</v>
      </c>
      <c r="E20" s="3">
        <v>67178</v>
      </c>
      <c r="F20" s="4">
        <v>2.830683193382133E-2</v>
      </c>
      <c r="G20" s="3">
        <v>21700</v>
      </c>
    </row>
    <row r="21" spans="1:13" ht="15" customHeight="1">
      <c r="A21" s="5">
        <v>2002</v>
      </c>
      <c r="B21" s="3">
        <v>2478221</v>
      </c>
      <c r="C21" s="94">
        <v>1830920</v>
      </c>
      <c r="D21" s="3">
        <v>647301</v>
      </c>
      <c r="E21" s="3">
        <v>37835</v>
      </c>
      <c r="F21" s="4">
        <v>1.5503694907281096E-2</v>
      </c>
      <c r="G21" s="3">
        <v>21544</v>
      </c>
    </row>
    <row r="22" spans="1:13" ht="15" customHeight="1">
      <c r="A22" s="5">
        <v>2003</v>
      </c>
      <c r="B22" s="3">
        <v>2474357</v>
      </c>
      <c r="C22" s="94">
        <v>1818394</v>
      </c>
      <c r="D22" s="3">
        <v>655963</v>
      </c>
      <c r="E22" s="3">
        <v>-3864</v>
      </c>
      <c r="F22" s="4">
        <v>-1.5591829784349365E-3</v>
      </c>
      <c r="G22" s="72">
        <v>22319</v>
      </c>
    </row>
    <row r="23" spans="1:13" ht="15" customHeight="1">
      <c r="A23" s="86">
        <v>2004</v>
      </c>
      <c r="B23" s="72">
        <v>2392419</v>
      </c>
      <c r="C23" s="182">
        <v>1789806</v>
      </c>
      <c r="D23" s="72">
        <v>602613</v>
      </c>
      <c r="E23" s="72">
        <v>-81938</v>
      </c>
      <c r="F23" s="87">
        <v>-3.3114865801499138E-2</v>
      </c>
      <c r="G23" s="77">
        <v>22904</v>
      </c>
    </row>
    <row r="24" spans="1:13" ht="15" customHeight="1">
      <c r="A24" s="88">
        <v>2005</v>
      </c>
      <c r="B24" s="79">
        <v>2543269</v>
      </c>
      <c r="C24" s="183">
        <v>1941954</v>
      </c>
      <c r="D24" s="79">
        <v>601315</v>
      </c>
      <c r="E24" s="79">
        <v>150850</v>
      </c>
      <c r="F24" s="89">
        <v>6.3053336392998149E-2</v>
      </c>
      <c r="G24" s="79">
        <v>23292</v>
      </c>
    </row>
    <row r="25" spans="1:13" ht="15" customHeight="1">
      <c r="A25" s="5">
        <v>2006</v>
      </c>
      <c r="B25" s="3">
        <v>2576922</v>
      </c>
      <c r="C25" s="94">
        <v>1980757</v>
      </c>
      <c r="D25" s="3">
        <v>596165</v>
      </c>
      <c r="E25" s="3">
        <v>33653</v>
      </c>
      <c r="F25" s="8">
        <v>1.3232182675131821E-2</v>
      </c>
      <c r="G25" s="79">
        <v>23219</v>
      </c>
    </row>
    <row r="26" spans="1:13" ht="15" customHeight="1">
      <c r="A26" s="5">
        <v>2007</v>
      </c>
      <c r="B26" s="3">
        <v>2699785</v>
      </c>
      <c r="C26" s="94">
        <v>2071230</v>
      </c>
      <c r="D26" s="3">
        <v>628555</v>
      </c>
      <c r="E26" s="3">
        <v>122863</v>
      </c>
      <c r="F26" s="8">
        <v>4.7678199029695056E-2</v>
      </c>
      <c r="G26" s="79">
        <v>22879</v>
      </c>
    </row>
    <row r="27" spans="1:13" ht="15" customHeight="1">
      <c r="A27" s="5">
        <v>2008</v>
      </c>
      <c r="B27" s="3">
        <v>2812852</v>
      </c>
      <c r="C27" s="94">
        <v>2162891</v>
      </c>
      <c r="D27" s="3">
        <v>649961</v>
      </c>
      <c r="E27" s="3">
        <v>113067</v>
      </c>
      <c r="F27" s="8">
        <v>4.1880001555679502E-2</v>
      </c>
      <c r="G27" s="3">
        <v>23452</v>
      </c>
    </row>
    <row r="28" spans="1:13" ht="15" customHeight="1">
      <c r="A28" s="5">
        <v>2009</v>
      </c>
      <c r="B28" s="3">
        <v>2866984</v>
      </c>
      <c r="C28" s="94">
        <v>2221948</v>
      </c>
      <c r="D28" s="3">
        <v>645036</v>
      </c>
      <c r="E28" s="3">
        <v>54132</v>
      </c>
      <c r="F28" s="8">
        <v>1.9244524774143734E-2</v>
      </c>
      <c r="G28" s="3">
        <v>23791</v>
      </c>
    </row>
    <row r="29" spans="1:13" ht="15" customHeight="1">
      <c r="A29" s="5">
        <v>2010</v>
      </c>
      <c r="B29" s="3">
        <v>2911034</v>
      </c>
      <c r="C29" s="94">
        <v>2273659</v>
      </c>
      <c r="D29" s="3">
        <v>637375</v>
      </c>
      <c r="E29" s="3">
        <v>44050</v>
      </c>
      <c r="F29" s="8">
        <v>1.5364578246687133E-2</v>
      </c>
      <c r="G29" s="3">
        <v>24115</v>
      </c>
    </row>
    <row r="30" spans="1:13" ht="15" customHeight="1">
      <c r="A30" s="5">
        <v>2011</v>
      </c>
      <c r="B30" s="3">
        <v>2933357</v>
      </c>
      <c r="C30" s="94">
        <v>2269697</v>
      </c>
      <c r="D30" s="3">
        <v>663660</v>
      </c>
      <c r="E30" s="3">
        <v>22323</v>
      </c>
      <c r="F30" s="8">
        <v>7.6684092319085906E-3</v>
      </c>
      <c r="G30" s="3">
        <v>23994</v>
      </c>
      <c r="I30"/>
      <c r="J30"/>
      <c r="K30"/>
      <c r="L30"/>
      <c r="M30"/>
    </row>
    <row r="31" spans="1:13" ht="15" customHeight="1">
      <c r="A31" s="86">
        <v>2012</v>
      </c>
      <c r="B31" s="72">
        <v>2938655</v>
      </c>
      <c r="C31" s="182">
        <v>2276761</v>
      </c>
      <c r="D31" s="72">
        <v>661894</v>
      </c>
      <c r="E31" s="72">
        <v>5298</v>
      </c>
      <c r="F31" s="178">
        <v>1.80612179151729E-3</v>
      </c>
      <c r="G31" s="72">
        <v>23593</v>
      </c>
      <c r="I31"/>
      <c r="J31"/>
      <c r="K31"/>
      <c r="L31"/>
      <c r="M31"/>
    </row>
    <row r="32" spans="1:13" ht="15" customHeight="1">
      <c r="A32" s="88">
        <v>2013</v>
      </c>
      <c r="B32" s="79">
        <v>2853243</v>
      </c>
      <c r="C32" s="183">
        <v>2229784</v>
      </c>
      <c r="D32" s="79">
        <v>623459</v>
      </c>
      <c r="E32" s="79">
        <v>-85412</v>
      </c>
      <c r="F32" s="179">
        <v>-2.9064997422290184E-2</v>
      </c>
      <c r="G32" s="79">
        <v>24322</v>
      </c>
      <c r="H32"/>
      <c r="I32"/>
      <c r="J32"/>
      <c r="K32"/>
      <c r="L32"/>
      <c r="M32"/>
    </row>
    <row r="33" spans="1:13" ht="15" customHeight="1">
      <c r="A33" s="88">
        <v>2014</v>
      </c>
      <c r="B33" s="79">
        <v>2912637</v>
      </c>
      <c r="C33" s="183">
        <v>2286897</v>
      </c>
      <c r="D33" s="79">
        <v>625740</v>
      </c>
      <c r="E33" s="79">
        <v>59394</v>
      </c>
      <c r="F33" s="179">
        <v>2.0816313226738936E-2</v>
      </c>
      <c r="G33" s="79">
        <v>23867</v>
      </c>
      <c r="H33"/>
      <c r="I33"/>
      <c r="J33"/>
      <c r="K33"/>
      <c r="L33"/>
      <c r="M33"/>
    </row>
    <row r="34" spans="1:13" ht="15" customHeight="1">
      <c r="A34" s="88">
        <v>2015</v>
      </c>
      <c r="B34" s="79">
        <v>2914691</v>
      </c>
      <c r="C34" s="183">
        <v>2285111</v>
      </c>
      <c r="D34" s="79">
        <v>629580</v>
      </c>
      <c r="E34" s="79">
        <v>2054</v>
      </c>
      <c r="F34" s="179">
        <v>7.0520287972719586E-4</v>
      </c>
      <c r="G34" s="79">
        <v>23724</v>
      </c>
      <c r="H34"/>
      <c r="I34"/>
      <c r="J34"/>
      <c r="K34"/>
      <c r="L34"/>
      <c r="M34"/>
    </row>
    <row r="35" spans="1:13" ht="15" customHeight="1">
      <c r="A35" s="88">
        <v>2016</v>
      </c>
      <c r="B35" s="79">
        <v>3084025</v>
      </c>
      <c r="C35" s="183">
        <v>2446289</v>
      </c>
      <c r="D35" s="79">
        <v>637736</v>
      </c>
      <c r="E35" s="79">
        <v>169334</v>
      </c>
      <c r="F35" s="179">
        <v>5.8092264325789511E-2</v>
      </c>
      <c r="G35" s="79">
        <v>23622</v>
      </c>
      <c r="H35"/>
      <c r="I35"/>
      <c r="J35"/>
      <c r="K35"/>
      <c r="L35"/>
      <c r="M35"/>
    </row>
    <row r="36" spans="1:13" ht="15" customHeight="1">
      <c r="A36" s="88">
        <v>2017</v>
      </c>
      <c r="B36" s="79">
        <v>3092657</v>
      </c>
      <c r="C36" s="183">
        <v>2437462</v>
      </c>
      <c r="D36" s="79">
        <v>655195</v>
      </c>
      <c r="E36" s="79">
        <v>8632</v>
      </c>
      <c r="F36" s="179">
        <v>2.7989396973111536E-3</v>
      </c>
      <c r="G36" s="79">
        <v>23453</v>
      </c>
      <c r="I36"/>
      <c r="J36"/>
      <c r="K36"/>
      <c r="L36"/>
      <c r="M36"/>
    </row>
    <row r="37" spans="1:13" ht="15" customHeight="1">
      <c r="A37" s="88">
        <v>2018</v>
      </c>
      <c r="B37" s="79">
        <v>3050564</v>
      </c>
      <c r="C37" s="183">
        <v>2386044</v>
      </c>
      <c r="D37" s="79">
        <v>664520</v>
      </c>
      <c r="E37" s="79">
        <v>-42093</v>
      </c>
      <c r="F37" s="179">
        <v>-1.3611920106238795E-2</v>
      </c>
      <c r="G37" s="79">
        <v>23110</v>
      </c>
      <c r="I37"/>
      <c r="J37"/>
      <c r="K37"/>
      <c r="L37"/>
      <c r="M37"/>
    </row>
    <row r="38" spans="1:13" ht="15" customHeight="1">
      <c r="A38" s="88">
        <v>2019</v>
      </c>
      <c r="B38" s="79">
        <v>3144232</v>
      </c>
      <c r="C38" s="79">
        <v>2437037</v>
      </c>
      <c r="D38" s="79">
        <v>707195</v>
      </c>
      <c r="E38" s="79">
        <v>93668</v>
      </c>
      <c r="F38" s="179">
        <v>3.070514173772465E-2</v>
      </c>
      <c r="G38" s="79">
        <v>23398</v>
      </c>
      <c r="I38"/>
      <c r="J38"/>
      <c r="K38"/>
      <c r="L38"/>
      <c r="M38"/>
    </row>
    <row r="39" spans="1:13" ht="15" customHeight="1">
      <c r="A39" s="241">
        <v>2020</v>
      </c>
      <c r="B39" s="242">
        <v>2287961</v>
      </c>
      <c r="C39" s="242">
        <v>1922957</v>
      </c>
      <c r="D39" s="242">
        <v>365004</v>
      </c>
      <c r="E39" s="242">
        <v>-856271</v>
      </c>
      <c r="F39" s="243">
        <v>-0.27233073132008068</v>
      </c>
      <c r="G39" s="242">
        <v>23899</v>
      </c>
      <c r="I39"/>
      <c r="J39"/>
      <c r="K39"/>
      <c r="L39"/>
      <c r="M39"/>
    </row>
    <row r="40" spans="1:13" ht="15" customHeight="1">
      <c r="A40" s="241">
        <v>2021</v>
      </c>
      <c r="B40" s="242">
        <v>2510061</v>
      </c>
      <c r="C40" s="242">
        <v>2043853</v>
      </c>
      <c r="D40" s="242">
        <v>466208</v>
      </c>
      <c r="E40" s="242">
        <v>222100</v>
      </c>
      <c r="F40" s="243">
        <v>9.707333298076315E-2</v>
      </c>
      <c r="G40" s="242">
        <v>23960</v>
      </c>
      <c r="I40"/>
      <c r="J40"/>
      <c r="K40"/>
      <c r="L40"/>
      <c r="M40"/>
    </row>
    <row r="41" spans="1:13" ht="15" customHeight="1">
      <c r="A41" s="241">
        <v>2022</v>
      </c>
      <c r="B41" s="242">
        <v>2935453</v>
      </c>
      <c r="C41" s="242">
        <v>2302098</v>
      </c>
      <c r="D41" s="242">
        <v>633355</v>
      </c>
      <c r="E41" s="242">
        <v>425392</v>
      </c>
      <c r="F41" s="243">
        <v>0.16947476575270493</v>
      </c>
      <c r="G41" s="242">
        <v>24292</v>
      </c>
      <c r="I41"/>
      <c r="J41"/>
      <c r="K41"/>
      <c r="L41"/>
      <c r="M41"/>
    </row>
    <row r="42" spans="1:13" ht="15" customHeight="1">
      <c r="A42"/>
      <c r="B42"/>
      <c r="C42"/>
      <c r="D42"/>
      <c r="E42"/>
      <c r="F42"/>
      <c r="G42"/>
      <c r="I42"/>
      <c r="J42"/>
      <c r="K42"/>
      <c r="L42"/>
      <c r="M42"/>
    </row>
    <row r="43" spans="1:13" ht="15" customHeight="1">
      <c r="A43" s="122">
        <v>2023</v>
      </c>
      <c r="B43" s="83">
        <v>3146244</v>
      </c>
      <c r="C43" s="83">
        <v>2411913</v>
      </c>
      <c r="D43" s="83">
        <v>734331</v>
      </c>
      <c r="E43" s="83">
        <v>210791</v>
      </c>
      <c r="F43" s="123">
        <v>7.1808678251704228E-2</v>
      </c>
      <c r="G43" s="83"/>
      <c r="I43"/>
      <c r="J43"/>
      <c r="K43"/>
      <c r="L43"/>
      <c r="M43"/>
    </row>
    <row r="44" spans="1:13" ht="15" customHeight="1">
      <c r="A44" s="2" t="s">
        <v>16</v>
      </c>
      <c r="B44" s="3">
        <v>138816</v>
      </c>
      <c r="C44" s="3">
        <v>117109</v>
      </c>
      <c r="D44" s="244">
        <v>21707</v>
      </c>
      <c r="E44" s="3">
        <v>23196</v>
      </c>
      <c r="F44" s="8">
        <v>0.2006227296315517</v>
      </c>
      <c r="G44" s="92"/>
      <c r="H44" s="61"/>
      <c r="I44"/>
      <c r="J44"/>
      <c r="K44"/>
      <c r="L44"/>
      <c r="M44"/>
    </row>
    <row r="45" spans="1:13" ht="15" customHeight="1">
      <c r="A45" s="2" t="s">
        <v>17</v>
      </c>
      <c r="B45" s="3">
        <v>140234</v>
      </c>
      <c r="C45" s="3">
        <v>119317</v>
      </c>
      <c r="D45" s="3">
        <v>20917</v>
      </c>
      <c r="E45" s="3">
        <v>19148</v>
      </c>
      <c r="F45" s="8">
        <v>0.15813554002940067</v>
      </c>
      <c r="G45" s="92"/>
      <c r="H45" s="61"/>
      <c r="I45"/>
      <c r="J45"/>
      <c r="K45"/>
      <c r="L45"/>
      <c r="M45"/>
    </row>
    <row r="46" spans="1:13" ht="15" customHeight="1">
      <c r="A46" s="2" t="s">
        <v>18</v>
      </c>
      <c r="B46" s="3">
        <v>149745</v>
      </c>
      <c r="C46" s="3">
        <v>127029</v>
      </c>
      <c r="D46" s="267">
        <v>22716</v>
      </c>
      <c r="E46" s="3">
        <v>11381</v>
      </c>
      <c r="F46" s="8">
        <v>8.2254054522852726E-2</v>
      </c>
      <c r="G46" s="92"/>
      <c r="H46" s="61"/>
      <c r="I46"/>
      <c r="J46"/>
      <c r="K46"/>
      <c r="L46"/>
      <c r="M46"/>
    </row>
    <row r="47" spans="1:13" ht="15" customHeight="1">
      <c r="A47" s="2" t="s">
        <v>19</v>
      </c>
      <c r="B47" s="3">
        <v>221850</v>
      </c>
      <c r="C47" s="268">
        <v>179621</v>
      </c>
      <c r="D47" s="269">
        <v>42229</v>
      </c>
      <c r="E47" s="3">
        <v>-5390</v>
      </c>
      <c r="F47" s="8">
        <v>-2.3719415595845783E-2</v>
      </c>
      <c r="G47" s="92"/>
      <c r="H47" s="61"/>
      <c r="I47"/>
      <c r="J47"/>
      <c r="K47"/>
      <c r="L47"/>
      <c r="M47"/>
    </row>
    <row r="48" spans="1:13" ht="15" customHeight="1">
      <c r="A48" s="2" t="s">
        <v>20</v>
      </c>
      <c r="B48" s="3">
        <v>280173</v>
      </c>
      <c r="C48" s="268">
        <v>218110</v>
      </c>
      <c r="D48" s="269">
        <v>62063</v>
      </c>
      <c r="E48" s="3">
        <v>-9906</v>
      </c>
      <c r="F48" s="8">
        <v>-3.4149317944421997E-2</v>
      </c>
      <c r="G48" s="92"/>
      <c r="H48" s="61"/>
      <c r="I48"/>
      <c r="J48"/>
      <c r="K48"/>
      <c r="L48"/>
      <c r="M48"/>
    </row>
    <row r="49" spans="1:13" ht="15" customHeight="1">
      <c r="A49" s="2" t="s">
        <v>21</v>
      </c>
      <c r="B49" s="3">
        <v>438324</v>
      </c>
      <c r="C49" s="3">
        <v>312798</v>
      </c>
      <c r="D49" s="267">
        <v>125526</v>
      </c>
      <c r="E49" s="3">
        <v>96679</v>
      </c>
      <c r="F49" s="8">
        <v>0.2829808719577338</v>
      </c>
      <c r="G49" s="92"/>
      <c r="H49" s="61"/>
      <c r="I49"/>
      <c r="J49"/>
      <c r="K49"/>
      <c r="L49"/>
      <c r="M49"/>
    </row>
    <row r="50" spans="1:13" ht="15" customHeight="1">
      <c r="A50" s="2" t="s">
        <v>22</v>
      </c>
      <c r="B50" s="3">
        <v>417126</v>
      </c>
      <c r="C50" s="3">
        <v>298375</v>
      </c>
      <c r="D50" s="267">
        <v>118751</v>
      </c>
      <c r="E50" s="3">
        <v>9568</v>
      </c>
      <c r="F50" s="8">
        <v>2.3476413173094457E-2</v>
      </c>
      <c r="G50" s="92"/>
      <c r="H50" s="61"/>
      <c r="I50"/>
      <c r="J50"/>
      <c r="K50"/>
      <c r="L50"/>
      <c r="M50"/>
    </row>
    <row r="51" spans="1:13" ht="15" customHeight="1">
      <c r="A51" s="2" t="s">
        <v>23</v>
      </c>
      <c r="B51" s="3">
        <v>487313</v>
      </c>
      <c r="C51" s="3">
        <v>350000</v>
      </c>
      <c r="D51" s="267">
        <v>137313</v>
      </c>
      <c r="E51" s="3">
        <v>17015</v>
      </c>
      <c r="F51" s="8">
        <v>3.6179188514516403E-2</v>
      </c>
      <c r="G51" s="92"/>
      <c r="H51" s="61"/>
      <c r="I51"/>
      <c r="J51"/>
      <c r="K51"/>
      <c r="L51"/>
      <c r="M51"/>
    </row>
    <row r="52" spans="1:13" ht="15" customHeight="1">
      <c r="A52" s="2" t="s">
        <v>24</v>
      </c>
      <c r="B52" s="3">
        <v>311564</v>
      </c>
      <c r="C52" s="3">
        <v>224768</v>
      </c>
      <c r="D52" s="267">
        <v>86796</v>
      </c>
      <c r="E52" s="3">
        <v>16809</v>
      </c>
      <c r="F52" s="8">
        <v>5.7027022442367459E-2</v>
      </c>
      <c r="G52" s="92"/>
      <c r="H52" s="61"/>
      <c r="I52"/>
      <c r="J52"/>
      <c r="K52"/>
      <c r="L52"/>
      <c r="M52"/>
    </row>
    <row r="53" spans="1:13" ht="15" customHeight="1">
      <c r="A53" s="2" t="s">
        <v>313</v>
      </c>
      <c r="B53" s="3">
        <v>227566</v>
      </c>
      <c r="C53" s="3">
        <v>180220</v>
      </c>
      <c r="D53" s="267">
        <v>47346</v>
      </c>
      <c r="E53" s="3">
        <v>-2876</v>
      </c>
      <c r="F53" s="8">
        <v>-1.248036382256712E-2</v>
      </c>
      <c r="G53" s="92"/>
      <c r="H53" s="61"/>
      <c r="I53"/>
      <c r="J53"/>
      <c r="K53"/>
      <c r="L53"/>
      <c r="M53"/>
    </row>
    <row r="54" spans="1:13" ht="15" customHeight="1">
      <c r="A54" s="2" t="s">
        <v>25</v>
      </c>
      <c r="B54" s="3">
        <v>183404</v>
      </c>
      <c r="C54" s="3">
        <v>158411</v>
      </c>
      <c r="D54" s="267">
        <v>24993</v>
      </c>
      <c r="E54" s="3">
        <v>19274</v>
      </c>
      <c r="F54" s="8">
        <v>0.11743130445378669</v>
      </c>
      <c r="G54" s="92"/>
      <c r="H54" s="61"/>
      <c r="I54"/>
      <c r="K54"/>
      <c r="L54"/>
      <c r="M54"/>
    </row>
    <row r="55" spans="1:13" ht="15" customHeight="1">
      <c r="A55" s="2" t="s">
        <v>272</v>
      </c>
      <c r="B55" s="3">
        <v>150129</v>
      </c>
      <c r="C55" s="3">
        <v>126155</v>
      </c>
      <c r="D55" s="267">
        <v>23974</v>
      </c>
      <c r="E55" s="3">
        <v>15893</v>
      </c>
      <c r="F55" s="8">
        <v>0.11839595935516556</v>
      </c>
      <c r="G55" s="92"/>
      <c r="H55" s="61"/>
      <c r="I55"/>
      <c r="J55"/>
      <c r="K55"/>
      <c r="L55"/>
      <c r="M55"/>
    </row>
    <row r="56" spans="1:13" ht="15" customHeight="1">
      <c r="A56" s="14"/>
      <c r="B56" s="266"/>
      <c r="C56" s="76"/>
      <c r="D56" s="228"/>
      <c r="E56" s="228"/>
      <c r="F56" s="229"/>
      <c r="G56" s="230"/>
      <c r="H56"/>
      <c r="I56"/>
      <c r="J56"/>
      <c r="K56"/>
      <c r="L56"/>
      <c r="M56"/>
    </row>
    <row r="57" spans="1:13" ht="13.15" customHeight="1">
      <c r="C57" s="76"/>
      <c r="D57"/>
      <c r="E57"/>
      <c r="F57"/>
      <c r="G57" s="7"/>
    </row>
    <row r="58" spans="1:13" ht="13.15" customHeight="1">
      <c r="C58" s="76"/>
      <c r="D58"/>
      <c r="E58"/>
      <c r="F58"/>
      <c r="G58" s="7"/>
    </row>
    <row r="59" spans="1:13" ht="13.15" customHeight="1">
      <c r="C59" s="76"/>
      <c r="D59"/>
      <c r="E59"/>
      <c r="F59"/>
      <c r="G59" s="7"/>
    </row>
    <row r="60" spans="1:13" ht="13.15" customHeight="1">
      <c r="D60"/>
      <c r="E60"/>
      <c r="F60"/>
      <c r="G60" s="7"/>
    </row>
    <row r="61" spans="1:13" ht="13.15" customHeight="1">
      <c r="G61" s="7"/>
    </row>
    <row r="62" spans="1:13" ht="13.15" customHeight="1">
      <c r="G62" s="7"/>
    </row>
    <row r="63" spans="1:13" ht="13.15" customHeight="1">
      <c r="G63" s="7"/>
    </row>
    <row r="64" spans="1:13" ht="13.15" customHeight="1">
      <c r="G64" s="7"/>
    </row>
    <row r="65" spans="7:7" ht="13.15" customHeight="1">
      <c r="G65" s="7"/>
    </row>
    <row r="66" spans="7:7" ht="13.15" customHeight="1">
      <c r="G66" s="7"/>
    </row>
    <row r="67" spans="7:7" ht="13.15" customHeight="1">
      <c r="G67" s="7"/>
    </row>
    <row r="68" spans="7:7" ht="13.15" customHeight="1">
      <c r="G68" s="7"/>
    </row>
    <row r="69" spans="7:7" ht="13.15" customHeight="1">
      <c r="G69" s="7"/>
    </row>
    <row r="70" spans="7:7" ht="13.15" customHeight="1">
      <c r="G70" s="7"/>
    </row>
    <row r="71" spans="7:7" ht="13.15" customHeight="1">
      <c r="G71" s="7"/>
    </row>
    <row r="72" spans="7:7" ht="13.15" customHeight="1">
      <c r="G72" s="7"/>
    </row>
    <row r="73" spans="7:7" ht="13.15" customHeight="1">
      <c r="G73" s="7"/>
    </row>
    <row r="74" spans="7:7" ht="13.15" customHeight="1">
      <c r="G74" s="7"/>
    </row>
    <row r="75" spans="7:7" ht="13.15" customHeight="1">
      <c r="G75" s="7"/>
    </row>
    <row r="76" spans="7:7" ht="13.15" customHeight="1">
      <c r="G76" s="7"/>
    </row>
    <row r="77" spans="7:7" ht="13.15" customHeight="1">
      <c r="G77" s="7"/>
    </row>
    <row r="78" spans="7:7" ht="13.15" customHeight="1">
      <c r="G78" s="7"/>
    </row>
    <row r="79" spans="7:7" ht="13.15" customHeight="1">
      <c r="G79" s="7"/>
    </row>
    <row r="80" spans="7:7" ht="13.15" customHeight="1">
      <c r="G80" s="7"/>
    </row>
    <row r="81" spans="7:7" ht="13.15" customHeight="1">
      <c r="G81" s="7"/>
    </row>
    <row r="82" spans="7:7" ht="13.15" customHeight="1">
      <c r="G82" s="7"/>
    </row>
    <row r="83" spans="7:7" ht="13.15" customHeight="1">
      <c r="G83" s="7"/>
    </row>
    <row r="84" spans="7:7" ht="13.15" customHeight="1">
      <c r="G84" s="7"/>
    </row>
    <row r="85" spans="7:7" ht="13.15" customHeight="1">
      <c r="G85" s="7"/>
    </row>
    <row r="86" spans="7:7" ht="13.15" customHeight="1">
      <c r="G86" s="7"/>
    </row>
    <row r="87" spans="7:7" ht="13.15" customHeight="1">
      <c r="G87" s="7"/>
    </row>
    <row r="88" spans="7:7" ht="13.15" customHeight="1">
      <c r="G88" s="7"/>
    </row>
    <row r="89" spans="7:7" ht="13.15" customHeight="1">
      <c r="G89" s="7"/>
    </row>
    <row r="90" spans="7:7" ht="13.15" customHeight="1">
      <c r="G90" s="7"/>
    </row>
    <row r="91" spans="7:7" ht="13.15" customHeight="1">
      <c r="G91" s="7"/>
    </row>
    <row r="92" spans="7:7" ht="13.15" customHeight="1">
      <c r="G92" s="7"/>
    </row>
    <row r="93" spans="7:7" ht="13.15" customHeight="1">
      <c r="G93" s="7"/>
    </row>
    <row r="94" spans="7:7" ht="13.15" customHeight="1">
      <c r="G94" s="7"/>
    </row>
    <row r="95" spans="7:7" ht="13.15" customHeight="1">
      <c r="G95" s="7"/>
    </row>
    <row r="96" spans="7:7" ht="13.15" customHeight="1">
      <c r="G96" s="7"/>
    </row>
    <row r="97" spans="7:7" ht="13.15" customHeight="1">
      <c r="G97" s="7"/>
    </row>
    <row r="98" spans="7:7" ht="13.15" customHeight="1">
      <c r="G98" s="7"/>
    </row>
    <row r="99" spans="7:7" ht="13.15" customHeight="1">
      <c r="G99" s="7"/>
    </row>
    <row r="100" spans="7:7" ht="13.15" customHeight="1">
      <c r="G100" s="7"/>
    </row>
    <row r="101" spans="7:7" ht="13.15" customHeight="1">
      <c r="G101" s="7"/>
    </row>
    <row r="102" spans="7:7" ht="13.15" customHeight="1">
      <c r="G102" s="7"/>
    </row>
    <row r="103" spans="7:7" ht="13.15" customHeight="1">
      <c r="G103" s="7"/>
    </row>
    <row r="104" spans="7:7" ht="13.15" customHeight="1">
      <c r="G104" s="7"/>
    </row>
    <row r="105" spans="7:7" ht="13.15" customHeight="1">
      <c r="G105" s="7"/>
    </row>
    <row r="106" spans="7:7" ht="13.15" customHeight="1">
      <c r="G106" s="7"/>
    </row>
    <row r="107" spans="7:7" ht="13.15" customHeight="1">
      <c r="G107" s="7"/>
    </row>
    <row r="108" spans="7:7" ht="13.15" customHeight="1">
      <c r="G108" s="7"/>
    </row>
    <row r="109" spans="7:7" ht="13.15" customHeight="1">
      <c r="G109" s="7"/>
    </row>
    <row r="110" spans="7:7" ht="13.15" customHeight="1">
      <c r="G110" s="7"/>
    </row>
    <row r="111" spans="7:7" ht="13.15" customHeight="1">
      <c r="G111" s="7"/>
    </row>
    <row r="112" spans="7:7" ht="13.15" customHeight="1">
      <c r="G112" s="7"/>
    </row>
    <row r="113" spans="7:7" ht="13.15" customHeight="1">
      <c r="G113" s="7"/>
    </row>
    <row r="114" spans="7:7" ht="13.15" customHeight="1">
      <c r="G114" s="7"/>
    </row>
    <row r="115" spans="7:7" ht="13.15" customHeight="1">
      <c r="G115" s="7"/>
    </row>
    <row r="116" spans="7:7" ht="13.15" customHeight="1">
      <c r="G116" s="7"/>
    </row>
    <row r="117" spans="7:7" ht="13.15" customHeight="1">
      <c r="G117" s="7"/>
    </row>
    <row r="118" spans="7:7" ht="13.15" customHeight="1">
      <c r="G118" s="7"/>
    </row>
    <row r="119" spans="7:7" ht="13.15" customHeight="1">
      <c r="G119" s="7"/>
    </row>
    <row r="120" spans="7:7" ht="13.15" customHeight="1">
      <c r="G120" s="7"/>
    </row>
    <row r="121" spans="7:7" ht="13.15" customHeight="1">
      <c r="G121" s="7"/>
    </row>
    <row r="122" spans="7:7" ht="13.15" customHeight="1">
      <c r="G122" s="7"/>
    </row>
    <row r="123" spans="7:7" ht="13.15" customHeight="1">
      <c r="G123" s="7"/>
    </row>
    <row r="124" spans="7:7" ht="13.15" customHeight="1">
      <c r="G124" s="7"/>
    </row>
    <row r="125" spans="7:7" ht="13.15" customHeight="1">
      <c r="G125" s="7"/>
    </row>
    <row r="126" spans="7:7" ht="13.15" customHeight="1">
      <c r="G126" s="7"/>
    </row>
    <row r="127" spans="7:7" ht="13.15" customHeight="1">
      <c r="G127" s="7"/>
    </row>
    <row r="128" spans="7:7" ht="13.15" customHeight="1">
      <c r="G128" s="7"/>
    </row>
    <row r="129" spans="7:7" ht="13.15" customHeight="1">
      <c r="G129" s="7"/>
    </row>
    <row r="130" spans="7:7" ht="13.15" customHeight="1">
      <c r="G130" s="7"/>
    </row>
    <row r="131" spans="7:7" ht="13.15" customHeight="1">
      <c r="G131" s="7"/>
    </row>
    <row r="132" spans="7:7" ht="13.15" customHeight="1">
      <c r="G132" s="7"/>
    </row>
    <row r="133" spans="7:7" ht="13.15" customHeight="1">
      <c r="G133" s="7"/>
    </row>
    <row r="134" spans="7:7" ht="13.15" customHeight="1">
      <c r="G134" s="7"/>
    </row>
    <row r="135" spans="7:7" ht="13.15" customHeight="1">
      <c r="G135" s="7"/>
    </row>
    <row r="136" spans="7:7" ht="13.15" customHeight="1">
      <c r="G136" s="7"/>
    </row>
    <row r="137" spans="7:7" ht="13.15" customHeight="1">
      <c r="G137" s="7"/>
    </row>
    <row r="138" spans="7:7" ht="13.15" customHeight="1">
      <c r="G138" s="7"/>
    </row>
    <row r="139" spans="7:7" ht="13.15" customHeight="1">
      <c r="G139" s="7"/>
    </row>
    <row r="140" spans="7:7" ht="13.15" customHeight="1">
      <c r="G140" s="7"/>
    </row>
    <row r="141" spans="7:7" ht="13.15" customHeight="1">
      <c r="G141" s="7"/>
    </row>
    <row r="142" spans="7:7" ht="13.15" customHeight="1">
      <c r="G142" s="7"/>
    </row>
    <row r="143" spans="7:7" ht="13.15" customHeight="1">
      <c r="G143" s="7"/>
    </row>
    <row r="144" spans="7:7" ht="13.15" customHeight="1">
      <c r="G144" s="7"/>
    </row>
    <row r="145" spans="7:7" ht="13.15" customHeight="1">
      <c r="G145" s="7"/>
    </row>
    <row r="146" spans="7:7" ht="13.15" customHeight="1">
      <c r="G146" s="7"/>
    </row>
    <row r="147" spans="7:7" ht="13.15" customHeight="1">
      <c r="G147" s="7"/>
    </row>
    <row r="148" spans="7:7" ht="13.15" customHeight="1">
      <c r="G148" s="7"/>
    </row>
    <row r="149" spans="7:7" ht="13.15" customHeight="1">
      <c r="G149" s="7"/>
    </row>
    <row r="150" spans="7:7" ht="13.15" customHeight="1">
      <c r="G150" s="7"/>
    </row>
    <row r="151" spans="7:7" ht="13.15" customHeight="1">
      <c r="G151" s="7"/>
    </row>
    <row r="152" spans="7:7" ht="13.15" customHeight="1">
      <c r="G152" s="7"/>
    </row>
    <row r="153" spans="7:7" ht="13.15" customHeight="1">
      <c r="G153" s="7"/>
    </row>
    <row r="154" spans="7:7" ht="13.15" customHeight="1">
      <c r="G154" s="7"/>
    </row>
    <row r="155" spans="7:7" ht="13.15" customHeight="1">
      <c r="G155" s="7"/>
    </row>
    <row r="156" spans="7:7" ht="13.15" customHeight="1">
      <c r="G156" s="7"/>
    </row>
    <row r="157" spans="7:7" ht="13.15" customHeight="1">
      <c r="G157" s="7"/>
    </row>
    <row r="158" spans="7:7" ht="13.15" customHeight="1">
      <c r="G158" s="7"/>
    </row>
    <row r="159" spans="7:7" ht="13.15" customHeight="1">
      <c r="G159" s="7"/>
    </row>
    <row r="160" spans="7:7" ht="13.15" customHeight="1">
      <c r="G160" s="7"/>
    </row>
    <row r="161" spans="7:7" ht="13.15" customHeight="1">
      <c r="G161" s="7"/>
    </row>
    <row r="162" spans="7:7" ht="13.15" customHeight="1">
      <c r="G162" s="7"/>
    </row>
    <row r="163" spans="7:7" ht="13.15" customHeight="1">
      <c r="G163" s="7"/>
    </row>
    <row r="164" spans="7:7" ht="13.15" customHeight="1">
      <c r="G164" s="7"/>
    </row>
    <row r="165" spans="7:7" ht="13.15" customHeight="1">
      <c r="G165" s="7"/>
    </row>
    <row r="166" spans="7:7" ht="13.15" customHeight="1">
      <c r="G166" s="7"/>
    </row>
    <row r="167" spans="7:7" ht="13.15" customHeight="1">
      <c r="G167" s="7"/>
    </row>
    <row r="168" spans="7:7" ht="13.15" customHeight="1">
      <c r="G168" s="7"/>
    </row>
    <row r="169" spans="7:7" ht="13.15" customHeight="1">
      <c r="G169" s="7"/>
    </row>
    <row r="170" spans="7:7" ht="13.15" customHeight="1">
      <c r="G170" s="7"/>
    </row>
    <row r="171" spans="7:7" ht="13.15" customHeight="1">
      <c r="G171" s="7"/>
    </row>
    <row r="172" spans="7:7" ht="13.15" customHeight="1">
      <c r="G172" s="7"/>
    </row>
    <row r="173" spans="7:7" ht="13.15" customHeight="1">
      <c r="G173" s="7"/>
    </row>
    <row r="174" spans="7:7" ht="13.15" customHeight="1">
      <c r="G174" s="7"/>
    </row>
    <row r="175" spans="7:7" ht="13.15" customHeight="1">
      <c r="G175" s="7"/>
    </row>
    <row r="176" spans="7:7" ht="13.15" customHeight="1">
      <c r="G176" s="7"/>
    </row>
    <row r="177" spans="7:7" ht="13.15" customHeight="1">
      <c r="G177" s="7"/>
    </row>
    <row r="178" spans="7:7" ht="13.15" customHeight="1">
      <c r="G178" s="7"/>
    </row>
    <row r="179" spans="7:7" ht="13.15" customHeight="1">
      <c r="G179" s="7"/>
    </row>
    <row r="180" spans="7:7" ht="13.15" customHeight="1">
      <c r="G180" s="7"/>
    </row>
    <row r="181" spans="7:7" ht="13.15" customHeight="1">
      <c r="G181" s="7"/>
    </row>
    <row r="182" spans="7:7" ht="13.15" customHeight="1">
      <c r="G182" s="7"/>
    </row>
    <row r="183" spans="7:7" ht="13.15" customHeight="1">
      <c r="G183" s="7"/>
    </row>
    <row r="184" spans="7:7" ht="13.15" customHeight="1">
      <c r="G184" s="7"/>
    </row>
    <row r="185" spans="7:7" ht="13.15" customHeight="1">
      <c r="G185" s="7"/>
    </row>
    <row r="186" spans="7:7" ht="13.15" customHeight="1">
      <c r="G186" s="7"/>
    </row>
    <row r="187" spans="7:7" ht="13.15" customHeight="1">
      <c r="G187" s="7"/>
    </row>
    <row r="188" spans="7:7" ht="13.15" customHeight="1">
      <c r="G188" s="7"/>
    </row>
    <row r="189" spans="7:7" ht="13.15" customHeight="1">
      <c r="G189" s="7"/>
    </row>
    <row r="190" spans="7:7" ht="13.15" customHeight="1">
      <c r="G190" s="7"/>
    </row>
    <row r="191" spans="7:7" ht="13.15" customHeight="1">
      <c r="G191" s="7"/>
    </row>
    <row r="192" spans="7:7" ht="13.15" customHeight="1">
      <c r="G192" s="7"/>
    </row>
    <row r="193" spans="7:7" ht="13.15" customHeight="1">
      <c r="G193" s="7"/>
    </row>
    <row r="194" spans="7:7" ht="13.15" customHeight="1">
      <c r="G194" s="7"/>
    </row>
    <row r="195" spans="7:7" ht="13.15" customHeight="1">
      <c r="G195" s="7"/>
    </row>
    <row r="196" spans="7:7" ht="13.15" customHeight="1">
      <c r="G196" s="7"/>
    </row>
    <row r="197" spans="7:7" ht="13.15" customHeight="1">
      <c r="G197" s="7"/>
    </row>
    <row r="198" spans="7:7" ht="13.15" customHeight="1">
      <c r="G198" s="7"/>
    </row>
    <row r="199" spans="7:7" ht="13.15" customHeight="1">
      <c r="G199" s="7"/>
    </row>
    <row r="200" spans="7:7" ht="13.15" customHeight="1">
      <c r="G200" s="7"/>
    </row>
    <row r="201" spans="7:7" ht="13.15" customHeight="1">
      <c r="G201" s="7"/>
    </row>
    <row r="202" spans="7:7" ht="13.15" customHeight="1">
      <c r="G202" s="7"/>
    </row>
    <row r="203" spans="7:7" ht="13.15" customHeight="1">
      <c r="G203" s="7"/>
    </row>
    <row r="204" spans="7:7" ht="13.15" customHeight="1">
      <c r="G204" s="7"/>
    </row>
    <row r="205" spans="7:7" ht="13.15" customHeight="1">
      <c r="G205" s="7"/>
    </row>
    <row r="206" spans="7:7" ht="13.15" customHeight="1">
      <c r="G206" s="7"/>
    </row>
    <row r="207" spans="7:7" ht="13.15" customHeight="1">
      <c r="G207" s="7"/>
    </row>
    <row r="208" spans="7:7" ht="13.15" customHeight="1">
      <c r="G208" s="7"/>
    </row>
    <row r="209" spans="7:7" ht="13.15" customHeight="1">
      <c r="G209" s="7"/>
    </row>
    <row r="210" spans="7:7" ht="13.15" customHeight="1">
      <c r="G210" s="7"/>
    </row>
    <row r="211" spans="7:7" ht="13.15" customHeight="1">
      <c r="G211" s="7"/>
    </row>
    <row r="212" spans="7:7" ht="13.15" customHeight="1">
      <c r="G212" s="7"/>
    </row>
    <row r="213" spans="7:7" ht="13.15" customHeight="1">
      <c r="G213" s="7"/>
    </row>
    <row r="214" spans="7:7" ht="13.15" customHeight="1">
      <c r="G214" s="7"/>
    </row>
    <row r="215" spans="7:7" ht="13.15" customHeight="1">
      <c r="G215" s="7"/>
    </row>
    <row r="216" spans="7:7" ht="13.15" customHeight="1">
      <c r="G216" s="7"/>
    </row>
    <row r="217" spans="7:7" ht="13.15" customHeight="1">
      <c r="G217" s="7"/>
    </row>
    <row r="218" spans="7:7" ht="13.15" customHeight="1">
      <c r="G218" s="7"/>
    </row>
    <row r="219" spans="7:7" ht="13.15" customHeight="1">
      <c r="G219" s="7"/>
    </row>
    <row r="220" spans="7:7" ht="13.15" customHeight="1">
      <c r="G220" s="7"/>
    </row>
    <row r="221" spans="7:7" ht="13.15" customHeight="1">
      <c r="G221" s="7"/>
    </row>
    <row r="222" spans="7:7" ht="13.15" customHeight="1">
      <c r="G222" s="7"/>
    </row>
    <row r="223" spans="7:7" ht="13.15" customHeight="1">
      <c r="G223" s="7"/>
    </row>
    <row r="224" spans="7:7" ht="13.15" customHeight="1">
      <c r="G224" s="7"/>
    </row>
    <row r="225" spans="7:7" ht="13.15" customHeight="1">
      <c r="G225" s="7"/>
    </row>
    <row r="226" spans="7:7" ht="13.15" customHeight="1">
      <c r="G226" s="7"/>
    </row>
    <row r="227" spans="7:7" ht="13.15" customHeight="1">
      <c r="G227" s="7"/>
    </row>
    <row r="228" spans="7:7" ht="13.15" customHeight="1">
      <c r="G228" s="7"/>
    </row>
    <row r="229" spans="7:7" ht="13.15" customHeight="1">
      <c r="G229" s="7"/>
    </row>
    <row r="230" spans="7:7" ht="13.15" customHeight="1">
      <c r="G230" s="7"/>
    </row>
  </sheetData>
  <mergeCells count="4">
    <mergeCell ref="B3:D4"/>
    <mergeCell ref="A3:A5"/>
    <mergeCell ref="E3:F4"/>
    <mergeCell ref="G3:G5"/>
  </mergeCells>
  <phoneticPr fontId="0" type="noConversion"/>
  <pageMargins left="0.39370078740157483" right="0.39370078740157483" top="0.70866141732283472" bottom="7.874015748031496E-2" header="0.51181102362204722" footer="0.1181102362204724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V162"/>
  <sheetViews>
    <sheetView zoomScale="75" workbookViewId="0">
      <selection activeCell="I44" sqref="I44"/>
    </sheetView>
  </sheetViews>
  <sheetFormatPr baseColWidth="10" defaultColWidth="11.7109375" defaultRowHeight="15"/>
  <cols>
    <col min="1" max="1" width="40" style="1" customWidth="1"/>
    <col min="2" max="3" width="11.7109375" style="1" customWidth="1"/>
    <col min="4" max="4" width="11.7109375" style="12" customWidth="1"/>
    <col min="5" max="6" width="12.140625" style="1" customWidth="1"/>
    <col min="7" max="7" width="11.7109375" style="1" customWidth="1"/>
    <col min="8" max="16384" width="11.7109375" style="1"/>
  </cols>
  <sheetData>
    <row r="1" spans="1:22" ht="18" customHeight="1">
      <c r="A1" s="101" t="s">
        <v>374</v>
      </c>
      <c r="B1" s="102"/>
      <c r="C1" s="102"/>
      <c r="D1" s="138"/>
      <c r="E1" s="102"/>
      <c r="F1" s="102"/>
      <c r="G1" s="105"/>
    </row>
    <row r="2" spans="1:22" ht="15" customHeight="1">
      <c r="A2" s="103" t="s">
        <v>375</v>
      </c>
      <c r="B2" s="103"/>
      <c r="C2" s="103"/>
      <c r="D2" s="139"/>
      <c r="E2" s="103"/>
      <c r="F2" s="103"/>
      <c r="G2" s="103"/>
    </row>
    <row r="3" spans="1:22" ht="8.4499999999999993" customHeight="1">
      <c r="A3" s="103"/>
      <c r="B3" s="103"/>
      <c r="C3" s="103"/>
      <c r="D3" s="139"/>
      <c r="E3" s="103"/>
      <c r="F3" s="103"/>
      <c r="G3" s="103"/>
    </row>
    <row r="4" spans="1:22" ht="15" customHeight="1">
      <c r="A4" s="140" t="s">
        <v>27</v>
      </c>
      <c r="B4" s="294" t="s">
        <v>28</v>
      </c>
      <c r="C4" s="295"/>
      <c r="D4" s="296"/>
      <c r="E4" s="294" t="s">
        <v>0</v>
      </c>
      <c r="F4" s="295"/>
      <c r="G4" s="300"/>
    </row>
    <row r="5" spans="1:22" ht="15" customHeight="1">
      <c r="A5" s="141" t="s">
        <v>29</v>
      </c>
      <c r="B5" s="297"/>
      <c r="C5" s="298"/>
      <c r="D5" s="299"/>
      <c r="E5" s="297" t="s">
        <v>0</v>
      </c>
      <c r="F5" s="298"/>
      <c r="G5" s="301"/>
    </row>
    <row r="6" spans="1:22" ht="15" customHeight="1">
      <c r="A6" s="142" t="s">
        <v>30</v>
      </c>
      <c r="B6" s="107" t="s">
        <v>349</v>
      </c>
      <c r="C6" s="107" t="s">
        <v>354</v>
      </c>
      <c r="D6" s="107" t="s">
        <v>31</v>
      </c>
      <c r="E6" s="107" t="s">
        <v>349</v>
      </c>
      <c r="F6" s="107" t="s">
        <v>354</v>
      </c>
      <c r="G6" s="143" t="s">
        <v>31</v>
      </c>
    </row>
    <row r="7" spans="1:22" ht="15" customHeight="1"/>
    <row r="8" spans="1:22" ht="15" customHeight="1">
      <c r="A8" s="13" t="s">
        <v>32</v>
      </c>
      <c r="B8" s="83">
        <v>1028181</v>
      </c>
      <c r="C8" s="83">
        <v>1139528</v>
      </c>
      <c r="D8" s="125">
        <v>0.10829513480603126</v>
      </c>
      <c r="E8" s="83">
        <v>2935453</v>
      </c>
      <c r="F8" s="83">
        <v>3146244</v>
      </c>
      <c r="G8" s="126">
        <v>7.1808678251704228E-2</v>
      </c>
    </row>
    <row r="9" spans="1:22" ht="15" customHeight="1">
      <c r="A9" s="84" t="s">
        <v>2</v>
      </c>
      <c r="B9" s="79">
        <v>824717</v>
      </c>
      <c r="C9" s="79">
        <v>882401</v>
      </c>
      <c r="D9" s="127">
        <v>6.9943992909082819E-2</v>
      </c>
      <c r="E9" s="79">
        <v>2302098</v>
      </c>
      <c r="F9" s="79">
        <v>2411913</v>
      </c>
      <c r="G9" s="89">
        <v>4.7702139526640375E-2</v>
      </c>
    </row>
    <row r="10" spans="1:22" ht="15" customHeight="1">
      <c r="A10" s="30" t="s">
        <v>3</v>
      </c>
      <c r="B10" s="74">
        <v>203464</v>
      </c>
      <c r="C10" s="74">
        <v>257127</v>
      </c>
      <c r="D10" s="124">
        <v>0.26374690362914333</v>
      </c>
      <c r="E10" s="74">
        <v>633355</v>
      </c>
      <c r="F10" s="74">
        <v>734331</v>
      </c>
      <c r="G10" s="60">
        <v>0.15943033527800354</v>
      </c>
    </row>
    <row r="11" spans="1:22" ht="15" customHeight="1">
      <c r="A11" s="14"/>
      <c r="B11" s="69"/>
      <c r="C11" s="69"/>
      <c r="D11" s="15"/>
      <c r="E11" s="69"/>
      <c r="F11" s="69"/>
      <c r="G11" s="14"/>
    </row>
    <row r="12" spans="1:22" ht="15" customHeight="1">
      <c r="A12" s="18" t="s">
        <v>27</v>
      </c>
      <c r="B12" s="70"/>
      <c r="C12" s="70"/>
      <c r="D12" s="20"/>
      <c r="E12" s="70"/>
      <c r="F12" s="70"/>
      <c r="G12" s="19"/>
      <c r="H12" s="21"/>
      <c r="J12"/>
      <c r="K12"/>
      <c r="L12"/>
      <c r="M12"/>
      <c r="N12"/>
      <c r="O12"/>
      <c r="P12"/>
      <c r="Q12"/>
      <c r="R12"/>
      <c r="S12"/>
      <c r="T12"/>
      <c r="U12"/>
      <c r="V12"/>
    </row>
    <row r="13" spans="1:22" ht="15" customHeight="1">
      <c r="A13" s="16" t="s">
        <v>33</v>
      </c>
      <c r="B13" s="3">
        <v>560021</v>
      </c>
      <c r="C13" s="3">
        <v>661942</v>
      </c>
      <c r="D13" s="17">
        <v>0.18199496090325185</v>
      </c>
      <c r="E13" s="3">
        <v>1547283</v>
      </c>
      <c r="F13" s="3">
        <v>1724664</v>
      </c>
      <c r="G13" s="4">
        <v>0.11464030820476934</v>
      </c>
      <c r="J13"/>
      <c r="K13"/>
      <c r="L13"/>
      <c r="M13"/>
      <c r="N13"/>
      <c r="O13"/>
      <c r="P13"/>
      <c r="Q13"/>
      <c r="R13"/>
      <c r="S13"/>
      <c r="T13"/>
      <c r="U13"/>
      <c r="V13"/>
    </row>
    <row r="14" spans="1:22" ht="15" customHeight="1">
      <c r="A14" s="16" t="s">
        <v>34</v>
      </c>
      <c r="B14" s="3">
        <v>25829</v>
      </c>
      <c r="C14" s="3">
        <v>29298</v>
      </c>
      <c r="D14" s="17">
        <v>0.13430639978318948</v>
      </c>
      <c r="E14" s="3">
        <v>138465</v>
      </c>
      <c r="F14" s="3">
        <v>153740</v>
      </c>
      <c r="G14" s="4">
        <v>0.11031668652728133</v>
      </c>
      <c r="J14"/>
      <c r="K14"/>
      <c r="L14"/>
      <c r="M14"/>
      <c r="N14"/>
      <c r="O14"/>
      <c r="P14"/>
      <c r="Q14"/>
      <c r="R14"/>
      <c r="S14"/>
      <c r="T14"/>
      <c r="U14"/>
      <c r="V14"/>
    </row>
    <row r="15" spans="1:22" ht="15" customHeight="1">
      <c r="A15" s="16" t="s">
        <v>35</v>
      </c>
      <c r="B15" s="3">
        <v>152989</v>
      </c>
      <c r="C15" s="3">
        <v>148788</v>
      </c>
      <c r="D15" s="17">
        <v>-2.7459490551608234E-2</v>
      </c>
      <c r="E15" s="3">
        <v>354443</v>
      </c>
      <c r="F15" s="3">
        <v>332601</v>
      </c>
      <c r="G15" s="4">
        <v>-6.1623448622204369E-2</v>
      </c>
      <c r="J15"/>
      <c r="K15"/>
      <c r="L15"/>
      <c r="M15"/>
      <c r="N15"/>
      <c r="O15"/>
      <c r="P15"/>
      <c r="Q15"/>
      <c r="R15"/>
      <c r="S15"/>
      <c r="T15"/>
      <c r="U15"/>
      <c r="V15"/>
    </row>
    <row r="16" spans="1:22" ht="15" customHeight="1">
      <c r="A16" s="16" t="s">
        <v>36</v>
      </c>
      <c r="B16" s="3">
        <v>136757</v>
      </c>
      <c r="C16" s="3">
        <v>144851</v>
      </c>
      <c r="D16" s="17">
        <v>5.918527022382758E-2</v>
      </c>
      <c r="E16" s="3">
        <v>498240</v>
      </c>
      <c r="F16" s="3">
        <v>555384</v>
      </c>
      <c r="G16" s="4">
        <v>0.11469171483622342</v>
      </c>
      <c r="J16"/>
      <c r="K16"/>
      <c r="L16"/>
      <c r="M16"/>
      <c r="N16"/>
      <c r="O16"/>
      <c r="P16"/>
      <c r="Q16"/>
      <c r="R16"/>
      <c r="S16"/>
      <c r="T16"/>
      <c r="U16"/>
      <c r="V16"/>
    </row>
    <row r="17" spans="1:22" ht="15" customHeight="1">
      <c r="A17" s="16" t="s">
        <v>37</v>
      </c>
      <c r="B17" s="3">
        <v>98957</v>
      </c>
      <c r="C17" s="3">
        <v>99744</v>
      </c>
      <c r="D17" s="17">
        <v>7.9529492607899321E-3</v>
      </c>
      <c r="E17" s="3">
        <v>268606</v>
      </c>
      <c r="F17" s="3">
        <v>256331</v>
      </c>
      <c r="G17" s="4">
        <v>-4.569890471545679E-2</v>
      </c>
      <c r="J17"/>
      <c r="K17"/>
      <c r="L17"/>
      <c r="M17"/>
      <c r="N17"/>
      <c r="O17"/>
      <c r="P17"/>
      <c r="Q17"/>
      <c r="R17"/>
      <c r="S17"/>
      <c r="T17"/>
      <c r="U17"/>
      <c r="V17"/>
    </row>
    <row r="18" spans="1:22" ht="15" customHeight="1">
      <c r="A18" s="16" t="s">
        <v>38</v>
      </c>
      <c r="B18" s="3">
        <v>53628</v>
      </c>
      <c r="C18" s="3">
        <v>54905</v>
      </c>
      <c r="D18" s="17">
        <v>2.3812187663160955E-2</v>
      </c>
      <c r="E18" s="3">
        <v>128416</v>
      </c>
      <c r="F18" s="3">
        <v>123524</v>
      </c>
      <c r="G18" s="4">
        <v>-3.8094941440318997E-2</v>
      </c>
      <c r="J18"/>
      <c r="K18"/>
      <c r="L18"/>
      <c r="M18"/>
      <c r="N18"/>
      <c r="O18"/>
      <c r="P18"/>
      <c r="Q18"/>
      <c r="R18"/>
      <c r="S18"/>
      <c r="T18"/>
      <c r="U18"/>
      <c r="V18"/>
    </row>
    <row r="19" spans="1:22" ht="15" customHeight="1">
      <c r="A19" s="14"/>
      <c r="B19" s="69"/>
      <c r="C19" s="69"/>
      <c r="D19" s="15"/>
      <c r="E19" s="69"/>
      <c r="F19" s="69"/>
      <c r="G19" s="14"/>
      <c r="J19"/>
      <c r="K19"/>
      <c r="L19"/>
      <c r="M19"/>
      <c r="N19"/>
      <c r="O19"/>
      <c r="P19"/>
      <c r="Q19"/>
      <c r="R19"/>
      <c r="S19"/>
      <c r="T19"/>
      <c r="U19"/>
      <c r="V19"/>
    </row>
    <row r="20" spans="1:22" ht="15" customHeight="1">
      <c r="A20" s="18" t="s">
        <v>29</v>
      </c>
      <c r="B20" s="71"/>
      <c r="C20" s="71"/>
      <c r="D20" s="23"/>
      <c r="E20" s="71"/>
      <c r="F20" s="71"/>
      <c r="G20" s="22"/>
      <c r="H20" s="21"/>
      <c r="J20"/>
      <c r="K20"/>
      <c r="L20"/>
      <c r="M20"/>
      <c r="N20"/>
      <c r="O20"/>
      <c r="P20"/>
      <c r="Q20"/>
      <c r="R20"/>
      <c r="S20"/>
      <c r="T20"/>
      <c r="U20"/>
      <c r="V20"/>
    </row>
    <row r="21" spans="1:22" ht="15" customHeight="1">
      <c r="A21" s="16" t="s">
        <v>39</v>
      </c>
      <c r="B21" s="3">
        <v>766537</v>
      </c>
      <c r="C21" s="3">
        <v>828897</v>
      </c>
      <c r="D21" s="17">
        <v>8.135288968438581E-2</v>
      </c>
      <c r="E21" s="3">
        <v>1824847</v>
      </c>
      <c r="F21" s="3">
        <v>1834493</v>
      </c>
      <c r="G21" s="4">
        <v>5.2859226006345406E-3</v>
      </c>
      <c r="H21" s="129"/>
      <c r="J21"/>
      <c r="K21"/>
      <c r="L21"/>
      <c r="M21"/>
      <c r="N21"/>
      <c r="O21"/>
      <c r="P21"/>
      <c r="Q21"/>
      <c r="R21"/>
      <c r="S21"/>
      <c r="T21"/>
      <c r="U21"/>
      <c r="V21"/>
    </row>
    <row r="22" spans="1:22" ht="15" customHeight="1">
      <c r="A22" s="24" t="s">
        <v>40</v>
      </c>
      <c r="B22" s="72">
        <v>486945</v>
      </c>
      <c r="C22" s="72">
        <v>543168</v>
      </c>
      <c r="D22" s="25">
        <v>0.11546067831069218</v>
      </c>
      <c r="E22" s="72">
        <v>1204525</v>
      </c>
      <c r="F22" s="72">
        <v>1248675</v>
      </c>
      <c r="G22" s="26">
        <v>3.6653452605798886E-2</v>
      </c>
      <c r="H22" s="129"/>
      <c r="J22"/>
      <c r="K22"/>
      <c r="L22"/>
      <c r="M22"/>
      <c r="N22"/>
      <c r="O22"/>
      <c r="P22"/>
      <c r="Q22"/>
      <c r="R22"/>
      <c r="S22"/>
      <c r="T22"/>
      <c r="U22"/>
      <c r="V22"/>
    </row>
    <row r="23" spans="1:22" ht="15" customHeight="1">
      <c r="A23" s="27" t="s">
        <v>42</v>
      </c>
      <c r="B23" s="73">
        <v>212180</v>
      </c>
      <c r="C23" s="73">
        <v>216123</v>
      </c>
      <c r="D23" s="28">
        <v>1.8583278348571985E-2</v>
      </c>
      <c r="E23" s="73">
        <v>483947</v>
      </c>
      <c r="F23" s="73">
        <v>456951</v>
      </c>
      <c r="G23" s="29">
        <v>-5.5782967969633002E-2</v>
      </c>
      <c r="H23" s="129"/>
      <c r="J23"/>
      <c r="K23"/>
      <c r="L23"/>
      <c r="M23"/>
      <c r="N23"/>
      <c r="O23"/>
      <c r="P23"/>
      <c r="Q23"/>
      <c r="R23"/>
      <c r="S23"/>
      <c r="T23"/>
      <c r="U23"/>
      <c r="V23"/>
    </row>
    <row r="24" spans="1:22" ht="15" customHeight="1">
      <c r="A24" s="30" t="s">
        <v>44</v>
      </c>
      <c r="B24" s="74">
        <v>67412</v>
      </c>
      <c r="C24" s="74">
        <v>69606</v>
      </c>
      <c r="D24" s="31">
        <v>3.254613421942687E-2</v>
      </c>
      <c r="E24" s="74">
        <v>136375</v>
      </c>
      <c r="F24" s="74">
        <v>128867</v>
      </c>
      <c r="G24" s="32">
        <v>-5.5054078826764385E-2</v>
      </c>
      <c r="H24" s="129"/>
      <c r="J24"/>
      <c r="K24"/>
      <c r="L24"/>
      <c r="M24"/>
      <c r="N24"/>
      <c r="O24"/>
      <c r="P24"/>
      <c r="Q24"/>
      <c r="R24"/>
      <c r="S24"/>
      <c r="T24"/>
      <c r="U24"/>
      <c r="V24"/>
    </row>
    <row r="25" spans="1:22" ht="15" customHeight="1">
      <c r="A25" s="16" t="s">
        <v>46</v>
      </c>
      <c r="B25" s="3">
        <v>39655</v>
      </c>
      <c r="C25" s="3">
        <v>36183</v>
      </c>
      <c r="D25" s="17">
        <v>-8.7555163283318582E-2</v>
      </c>
      <c r="E25" s="3">
        <v>107854</v>
      </c>
      <c r="F25" s="3">
        <v>98746</v>
      </c>
      <c r="G25" s="4">
        <v>-8.4447493834257426E-2</v>
      </c>
      <c r="H25" s="129"/>
      <c r="J25"/>
      <c r="K25"/>
      <c r="L25"/>
      <c r="M25"/>
      <c r="N25"/>
      <c r="O25"/>
      <c r="P25"/>
      <c r="Q25"/>
      <c r="R25"/>
      <c r="S25"/>
      <c r="T25"/>
      <c r="U25"/>
      <c r="V25"/>
    </row>
    <row r="26" spans="1:22" ht="15" customHeight="1">
      <c r="A26" s="16" t="s">
        <v>47</v>
      </c>
      <c r="B26" s="3">
        <v>17535</v>
      </c>
      <c r="C26" s="3">
        <v>15665</v>
      </c>
      <c r="D26" s="17">
        <v>-0.10664385514684915</v>
      </c>
      <c r="E26" s="3">
        <v>51632</v>
      </c>
      <c r="F26" s="3">
        <v>43094</v>
      </c>
      <c r="G26" s="4">
        <v>-0.16536256585063525</v>
      </c>
      <c r="H26" s="129"/>
      <c r="J26"/>
      <c r="K26"/>
      <c r="L26"/>
      <c r="M26"/>
      <c r="N26"/>
      <c r="O26"/>
      <c r="P26"/>
      <c r="Q26"/>
      <c r="R26"/>
      <c r="S26"/>
      <c r="T26"/>
      <c r="U26"/>
      <c r="V26"/>
    </row>
    <row r="27" spans="1:22" ht="15" customHeight="1">
      <c r="A27" s="16" t="s">
        <v>48</v>
      </c>
      <c r="B27" s="3">
        <v>109028</v>
      </c>
      <c r="C27" s="3">
        <v>149567</v>
      </c>
      <c r="D27" s="17">
        <v>0.37182191730564629</v>
      </c>
      <c r="E27" s="3">
        <v>339296</v>
      </c>
      <c r="F27" s="3">
        <v>478539</v>
      </c>
      <c r="G27" s="4">
        <v>0.4103879798170329</v>
      </c>
      <c r="H27" s="129"/>
      <c r="J27"/>
      <c r="K27"/>
      <c r="L27"/>
      <c r="M27"/>
      <c r="N27"/>
      <c r="O27"/>
      <c r="P27"/>
      <c r="Q27"/>
      <c r="R27"/>
      <c r="S27"/>
      <c r="T27"/>
      <c r="U27"/>
      <c r="V27"/>
    </row>
    <row r="28" spans="1:22" ht="15" customHeight="1">
      <c r="A28" s="16" t="s">
        <v>49</v>
      </c>
      <c r="B28" s="3">
        <v>5070</v>
      </c>
      <c r="C28" s="3">
        <v>6333</v>
      </c>
      <c r="D28" s="17">
        <v>0.24911242603550288</v>
      </c>
      <c r="E28" s="3">
        <v>118904</v>
      </c>
      <c r="F28" s="3">
        <v>132290</v>
      </c>
      <c r="G28" s="4">
        <v>0.11257821435780135</v>
      </c>
      <c r="H28" s="129"/>
      <c r="J28"/>
      <c r="K28"/>
      <c r="L28"/>
      <c r="M28"/>
      <c r="N28"/>
      <c r="O28"/>
      <c r="P28"/>
      <c r="Q28"/>
      <c r="R28"/>
      <c r="S28"/>
      <c r="T28"/>
      <c r="U28"/>
      <c r="V28"/>
    </row>
    <row r="29" spans="1:22" ht="15" customHeight="1">
      <c r="A29" s="16" t="s">
        <v>50</v>
      </c>
      <c r="B29" s="3">
        <v>13423</v>
      </c>
      <c r="C29" s="3">
        <v>16502</v>
      </c>
      <c r="D29" s="17">
        <v>0.22938240333755489</v>
      </c>
      <c r="E29" s="3">
        <v>227787</v>
      </c>
      <c r="F29" s="3">
        <v>286017</v>
      </c>
      <c r="G29" s="4">
        <v>0.25563355239763452</v>
      </c>
      <c r="H29" s="129"/>
      <c r="J29"/>
      <c r="K29"/>
      <c r="L29"/>
      <c r="M29"/>
      <c r="N29"/>
      <c r="O29"/>
      <c r="P29"/>
      <c r="Q29"/>
      <c r="R29"/>
      <c r="S29"/>
      <c r="T29"/>
      <c r="U29"/>
      <c r="V29"/>
    </row>
    <row r="30" spans="1:22" ht="15" customHeight="1">
      <c r="A30" s="16" t="s">
        <v>51</v>
      </c>
      <c r="B30" s="3">
        <v>3737</v>
      </c>
      <c r="C30" s="3">
        <v>3493</v>
      </c>
      <c r="D30" s="17">
        <v>-6.5293015788065345E-2</v>
      </c>
      <c r="E30" s="3">
        <v>13703</v>
      </c>
      <c r="F30" s="3">
        <v>11061</v>
      </c>
      <c r="G30" s="4">
        <v>-0.19280449536597821</v>
      </c>
      <c r="H30" s="129"/>
      <c r="J30"/>
      <c r="K30"/>
      <c r="L30"/>
      <c r="M30"/>
      <c r="N30"/>
      <c r="O30"/>
      <c r="P30"/>
      <c r="Q30"/>
      <c r="R30"/>
      <c r="S30"/>
      <c r="T30"/>
      <c r="U30"/>
      <c r="V30"/>
    </row>
    <row r="31" spans="1:22" ht="15" customHeight="1">
      <c r="A31" s="16" t="s">
        <v>52</v>
      </c>
      <c r="B31" s="3">
        <v>64709</v>
      </c>
      <c r="C31" s="3">
        <v>73437</v>
      </c>
      <c r="D31" s="17">
        <v>0.13488077392634712</v>
      </c>
      <c r="E31" s="3">
        <v>228566</v>
      </c>
      <c r="F31" s="3">
        <v>235987</v>
      </c>
      <c r="G31" s="4">
        <v>3.2467646106595138E-2</v>
      </c>
      <c r="H31" s="129"/>
      <c r="J31"/>
      <c r="K31"/>
      <c r="L31"/>
      <c r="M31"/>
      <c r="N31"/>
      <c r="O31"/>
      <c r="P31"/>
      <c r="Q31"/>
      <c r="R31"/>
      <c r="S31"/>
      <c r="T31"/>
      <c r="U31"/>
      <c r="V31"/>
    </row>
    <row r="32" spans="1:22" ht="15" customHeight="1">
      <c r="A32" s="16" t="s">
        <v>53</v>
      </c>
      <c r="B32" s="3">
        <v>8487</v>
      </c>
      <c r="C32" s="3">
        <v>9451</v>
      </c>
      <c r="D32" s="17">
        <v>0.1135854836809238</v>
      </c>
      <c r="E32" s="3">
        <v>22864</v>
      </c>
      <c r="F32" s="3">
        <v>26017</v>
      </c>
      <c r="G32" s="4">
        <v>0.13790237928621418</v>
      </c>
      <c r="H32" s="129"/>
      <c r="J32"/>
      <c r="K32"/>
      <c r="L32"/>
      <c r="M32"/>
      <c r="N32"/>
      <c r="O32"/>
      <c r="P32"/>
      <c r="Q32"/>
      <c r="R32"/>
      <c r="S32"/>
      <c r="T32"/>
      <c r="U32"/>
      <c r="V32"/>
    </row>
    <row r="33" spans="1:22" ht="15" customHeight="1">
      <c r="A33" s="14"/>
      <c r="B33" s="69"/>
      <c r="C33" s="69"/>
      <c r="D33" s="15"/>
      <c r="E33" s="69"/>
      <c r="F33" s="69"/>
      <c r="G33" s="14"/>
      <c r="J33"/>
      <c r="K33"/>
      <c r="L33"/>
      <c r="M33"/>
      <c r="N33"/>
      <c r="O33"/>
      <c r="P33"/>
      <c r="Q33"/>
      <c r="R33"/>
      <c r="S33"/>
      <c r="T33"/>
      <c r="U33"/>
      <c r="V33"/>
    </row>
    <row r="34" spans="1:22" ht="15" customHeight="1">
      <c r="A34" s="33" t="s">
        <v>54</v>
      </c>
      <c r="B34" s="75"/>
      <c r="C34" s="75"/>
      <c r="D34" s="34"/>
      <c r="E34" s="75"/>
      <c r="F34" s="75"/>
      <c r="G34" s="80"/>
      <c r="H34" s="21"/>
      <c r="J34"/>
      <c r="K34"/>
      <c r="L34"/>
      <c r="M34"/>
      <c r="N34"/>
      <c r="O34"/>
      <c r="P34"/>
      <c r="Q34"/>
      <c r="R34"/>
      <c r="S34"/>
      <c r="T34"/>
      <c r="U34"/>
      <c r="V34"/>
    </row>
    <row r="35" spans="1:22" ht="15" customHeight="1">
      <c r="A35" s="168" t="s">
        <v>290</v>
      </c>
      <c r="B35" s="169">
        <v>604652</v>
      </c>
      <c r="C35" s="169">
        <v>656852</v>
      </c>
      <c r="D35" s="17">
        <v>8.6330649696023443E-2</v>
      </c>
      <c r="E35" s="3">
        <v>1661450</v>
      </c>
      <c r="F35" s="3">
        <v>1771383</v>
      </c>
      <c r="G35" s="17">
        <v>6.6166902404526162E-2</v>
      </c>
      <c r="H35" s="7"/>
      <c r="J35" s="287"/>
      <c r="K35" s="288"/>
      <c r="L35"/>
      <c r="M35"/>
      <c r="N35"/>
      <c r="O35"/>
      <c r="P35"/>
      <c r="Q35"/>
      <c r="R35"/>
      <c r="S35"/>
      <c r="T35"/>
      <c r="U35"/>
      <c r="V35"/>
    </row>
    <row r="36" spans="1:22" ht="15" customHeight="1">
      <c r="A36" s="168" t="s">
        <v>55</v>
      </c>
      <c r="B36" s="169">
        <v>220065</v>
      </c>
      <c r="C36" s="169">
        <v>225549</v>
      </c>
      <c r="D36" s="17">
        <v>2.4919910026583114E-2</v>
      </c>
      <c r="E36" s="3">
        <v>640648</v>
      </c>
      <c r="F36" s="3">
        <v>640530</v>
      </c>
      <c r="G36" s="17">
        <v>-1.8418850913448637E-4</v>
      </c>
      <c r="H36" s="7"/>
      <c r="J36"/>
      <c r="K36"/>
      <c r="L36"/>
      <c r="M36"/>
      <c r="N36"/>
      <c r="O36"/>
      <c r="P36"/>
      <c r="Q36"/>
      <c r="R36"/>
      <c r="S36"/>
      <c r="T36"/>
      <c r="U36"/>
      <c r="V36"/>
    </row>
    <row r="37" spans="1:22" ht="15" customHeight="1">
      <c r="A37" s="226" t="s">
        <v>56</v>
      </c>
      <c r="B37" s="169">
        <v>85243</v>
      </c>
      <c r="C37" s="169">
        <v>106446</v>
      </c>
      <c r="D37" s="17">
        <v>0.24873596658963204</v>
      </c>
      <c r="E37" s="3">
        <v>356405</v>
      </c>
      <c r="F37" s="3">
        <v>404507</v>
      </c>
      <c r="G37" s="17">
        <v>0.13496443652586243</v>
      </c>
      <c r="H37" s="7"/>
      <c r="J37"/>
      <c r="K37"/>
      <c r="L37"/>
      <c r="M37"/>
      <c r="N37"/>
      <c r="O37"/>
      <c r="P37"/>
      <c r="Q37"/>
      <c r="R37"/>
      <c r="S37"/>
      <c r="T37"/>
      <c r="U37"/>
      <c r="V37"/>
    </row>
    <row r="38" spans="1:22" ht="15" customHeight="1">
      <c r="A38" s="237" t="s">
        <v>62</v>
      </c>
      <c r="B38" s="170">
        <v>16220</v>
      </c>
      <c r="C38" s="169">
        <v>20301</v>
      </c>
      <c r="D38" s="238">
        <v>0.25160295930949439</v>
      </c>
      <c r="E38" s="169">
        <v>38666</v>
      </c>
      <c r="F38" s="169">
        <v>45934</v>
      </c>
      <c r="G38" s="17">
        <v>0.18796875808203595</v>
      </c>
      <c r="H38" s="7"/>
      <c r="J38"/>
      <c r="K38"/>
      <c r="L38"/>
      <c r="M38"/>
      <c r="N38"/>
      <c r="O38"/>
      <c r="P38"/>
      <c r="Q38"/>
      <c r="R38"/>
      <c r="S38"/>
      <c r="T38"/>
      <c r="U38"/>
      <c r="V38"/>
    </row>
    <row r="39" spans="1:22" ht="15" customHeight="1">
      <c r="A39" s="237" t="s">
        <v>66</v>
      </c>
      <c r="B39" s="170">
        <v>13689</v>
      </c>
      <c r="C39" s="169">
        <v>16116</v>
      </c>
      <c r="D39" s="238">
        <v>0.17729563883410027</v>
      </c>
      <c r="E39" s="169">
        <v>34036</v>
      </c>
      <c r="F39" s="169">
        <v>39500</v>
      </c>
      <c r="G39" s="17">
        <v>0.16053590316135846</v>
      </c>
      <c r="H39" s="7"/>
      <c r="J39"/>
      <c r="K39"/>
      <c r="L39"/>
      <c r="M39"/>
      <c r="N39"/>
      <c r="O39"/>
      <c r="P39"/>
      <c r="Q39"/>
      <c r="R39"/>
      <c r="S39"/>
      <c r="T39"/>
      <c r="U39"/>
      <c r="V39"/>
    </row>
    <row r="40" spans="1:22" ht="15" customHeight="1">
      <c r="A40" s="237" t="s">
        <v>61</v>
      </c>
      <c r="B40" s="170">
        <v>7983</v>
      </c>
      <c r="C40" s="169">
        <v>9412</v>
      </c>
      <c r="D40" s="238">
        <v>0.17900538644619823</v>
      </c>
      <c r="E40" s="169">
        <v>28272</v>
      </c>
      <c r="F40" s="169">
        <v>29860</v>
      </c>
      <c r="G40" s="17">
        <v>5.616864742501404E-2</v>
      </c>
      <c r="H40" s="7"/>
      <c r="J40"/>
      <c r="K40"/>
      <c r="L40"/>
      <c r="M40"/>
      <c r="N40"/>
      <c r="O40"/>
      <c r="P40"/>
      <c r="Q40"/>
      <c r="R40"/>
      <c r="S40"/>
      <c r="T40"/>
      <c r="U40"/>
      <c r="V40"/>
    </row>
    <row r="41" spans="1:22" ht="15" customHeight="1">
      <c r="A41" s="237" t="s">
        <v>206</v>
      </c>
      <c r="B41" s="224">
        <v>10766</v>
      </c>
      <c r="C41" s="169">
        <v>12133</v>
      </c>
      <c r="D41" s="238">
        <v>0.12697380642764267</v>
      </c>
      <c r="E41" s="169">
        <v>24322</v>
      </c>
      <c r="F41" s="169">
        <v>26422</v>
      </c>
      <c r="G41" s="17">
        <v>8.6341583751336159E-2</v>
      </c>
      <c r="H41" s="7"/>
      <c r="J41"/>
      <c r="K41"/>
      <c r="L41"/>
      <c r="M41"/>
      <c r="N41"/>
      <c r="O41"/>
      <c r="P41"/>
      <c r="Q41"/>
      <c r="R41"/>
      <c r="S41"/>
      <c r="T41"/>
      <c r="U41"/>
      <c r="V41"/>
    </row>
    <row r="42" spans="1:22" ht="15" customHeight="1">
      <c r="A42" s="237" t="s">
        <v>65</v>
      </c>
      <c r="B42" s="239">
        <v>17833</v>
      </c>
      <c r="C42" s="170">
        <v>22209</v>
      </c>
      <c r="D42" s="238">
        <v>0.24538776425727593</v>
      </c>
      <c r="E42" s="170">
        <v>29673</v>
      </c>
      <c r="F42" s="170">
        <v>33642</v>
      </c>
      <c r="G42" s="17">
        <v>0.13375796178343946</v>
      </c>
      <c r="H42" s="7"/>
      <c r="J42"/>
      <c r="K42"/>
      <c r="L42"/>
      <c r="M42"/>
      <c r="N42"/>
      <c r="O42"/>
      <c r="P42"/>
      <c r="Q42"/>
      <c r="R42"/>
      <c r="S42"/>
      <c r="T42"/>
      <c r="U42"/>
      <c r="V42"/>
    </row>
    <row r="43" spans="1:22" ht="15" customHeight="1">
      <c r="A43" s="237" t="s">
        <v>59</v>
      </c>
      <c r="B43" s="239">
        <v>7421</v>
      </c>
      <c r="C43" s="170">
        <v>9954</v>
      </c>
      <c r="D43" s="238">
        <v>0.34132866190540367</v>
      </c>
      <c r="E43" s="170">
        <v>21522</v>
      </c>
      <c r="F43" s="170">
        <v>24029</v>
      </c>
      <c r="G43" s="17">
        <v>0.11648545674193844</v>
      </c>
      <c r="H43" s="7"/>
      <c r="J43"/>
      <c r="K43"/>
      <c r="L43"/>
      <c r="M43"/>
      <c r="N43"/>
      <c r="O43"/>
      <c r="P43"/>
      <c r="Q43"/>
      <c r="R43"/>
      <c r="S43"/>
      <c r="T43"/>
      <c r="U43"/>
      <c r="V43"/>
    </row>
    <row r="44" spans="1:22" ht="15" customHeight="1">
      <c r="A44" s="237" t="s">
        <v>57</v>
      </c>
      <c r="B44" s="239">
        <v>2962</v>
      </c>
      <c r="C44" s="170">
        <v>3889</v>
      </c>
      <c r="D44" s="238">
        <v>0.3129642133693451</v>
      </c>
      <c r="E44" s="170">
        <v>7840</v>
      </c>
      <c r="F44" s="170">
        <v>10396</v>
      </c>
      <c r="G44" s="17">
        <v>0.32602040816326538</v>
      </c>
      <c r="H44" s="7"/>
      <c r="J44"/>
      <c r="K44"/>
      <c r="L44"/>
      <c r="M44"/>
      <c r="N44"/>
      <c r="O44"/>
      <c r="P44"/>
      <c r="Q44"/>
      <c r="R44"/>
      <c r="S44"/>
      <c r="T44"/>
      <c r="U44"/>
      <c r="V44"/>
    </row>
    <row r="45" spans="1:22" ht="15" customHeight="1">
      <c r="A45" s="237" t="s">
        <v>58</v>
      </c>
      <c r="B45" s="239">
        <v>3328</v>
      </c>
      <c r="C45" s="170">
        <v>4054</v>
      </c>
      <c r="D45" s="238">
        <v>0.21814903846153855</v>
      </c>
      <c r="E45" s="170">
        <v>8479</v>
      </c>
      <c r="F45" s="170">
        <v>10980</v>
      </c>
      <c r="G45" s="17">
        <v>0.29496402877697836</v>
      </c>
      <c r="H45" s="7"/>
      <c r="J45"/>
      <c r="K45"/>
      <c r="L45"/>
      <c r="M45"/>
      <c r="N45"/>
      <c r="O45"/>
      <c r="P45"/>
      <c r="Q45"/>
      <c r="R45"/>
      <c r="S45"/>
      <c r="T45"/>
      <c r="U45"/>
      <c r="V45"/>
    </row>
    <row r="46" spans="1:22" ht="15" customHeight="1">
      <c r="A46" s="237" t="s">
        <v>283</v>
      </c>
      <c r="B46" s="239">
        <v>166</v>
      </c>
      <c r="C46" s="224">
        <v>821</v>
      </c>
      <c r="D46" s="238">
        <v>3.9457831325301207</v>
      </c>
      <c r="E46" s="224">
        <v>408</v>
      </c>
      <c r="F46" s="224">
        <v>1566</v>
      </c>
      <c r="G46" s="17">
        <v>2.8382352941176472</v>
      </c>
      <c r="H46" s="7"/>
      <c r="J46"/>
      <c r="K46"/>
      <c r="L46"/>
      <c r="M46"/>
      <c r="N46"/>
      <c r="O46"/>
      <c r="P46"/>
      <c r="Q46"/>
      <c r="R46"/>
      <c r="S46"/>
      <c r="T46"/>
      <c r="U46"/>
      <c r="V46"/>
    </row>
    <row r="47" spans="1:22" ht="15" customHeight="1">
      <c r="A47" s="237" t="s">
        <v>207</v>
      </c>
      <c r="B47" s="239">
        <v>426</v>
      </c>
      <c r="C47" s="239">
        <v>396</v>
      </c>
      <c r="D47" s="238">
        <v>-7.0422535211267623E-2</v>
      </c>
      <c r="E47" s="239">
        <v>726</v>
      </c>
      <c r="F47" s="239">
        <v>813</v>
      </c>
      <c r="G47" s="17">
        <v>0.11983471074380159</v>
      </c>
      <c r="H47" s="7"/>
      <c r="J47"/>
      <c r="K47"/>
      <c r="L47"/>
      <c r="M47"/>
      <c r="N47"/>
      <c r="O47"/>
      <c r="P47"/>
      <c r="Q47"/>
      <c r="R47"/>
      <c r="S47"/>
      <c r="T47"/>
      <c r="U47"/>
      <c r="V47"/>
    </row>
    <row r="48" spans="1:22" ht="15" customHeight="1">
      <c r="A48" s="237" t="s">
        <v>60</v>
      </c>
      <c r="B48" s="239">
        <v>2345</v>
      </c>
      <c r="C48" s="239">
        <v>2537</v>
      </c>
      <c r="D48" s="238">
        <v>8.18763326226013E-2</v>
      </c>
      <c r="E48" s="239">
        <v>5551</v>
      </c>
      <c r="F48" s="239">
        <v>5265</v>
      </c>
      <c r="G48" s="17">
        <v>-5.1522248243559665E-2</v>
      </c>
      <c r="H48" s="7"/>
      <c r="J48"/>
      <c r="K48"/>
      <c r="L48"/>
      <c r="M48"/>
      <c r="N48"/>
      <c r="O48"/>
      <c r="P48"/>
      <c r="Q48"/>
      <c r="R48"/>
      <c r="S48"/>
      <c r="T48"/>
      <c r="U48"/>
      <c r="V48"/>
    </row>
    <row r="49" spans="1:22" ht="15" customHeight="1">
      <c r="A49" s="237" t="s">
        <v>275</v>
      </c>
      <c r="B49" s="239">
        <v>1977</v>
      </c>
      <c r="C49" s="225">
        <v>2202</v>
      </c>
      <c r="D49" s="238">
        <v>0.11380880121396064</v>
      </c>
      <c r="E49" s="225">
        <v>4570</v>
      </c>
      <c r="F49" s="225">
        <v>4059</v>
      </c>
      <c r="G49" s="17">
        <v>-0.11181619256017505</v>
      </c>
      <c r="H49" s="7"/>
      <c r="J49"/>
      <c r="K49"/>
      <c r="L49"/>
      <c r="M49"/>
      <c r="N49"/>
      <c r="O49"/>
      <c r="P49"/>
      <c r="Q49"/>
      <c r="R49"/>
      <c r="S49"/>
      <c r="T49"/>
      <c r="U49"/>
      <c r="V49"/>
    </row>
    <row r="50" spans="1:22" ht="15" customHeight="1">
      <c r="A50" s="237" t="s">
        <v>63</v>
      </c>
      <c r="B50" s="239">
        <v>1338</v>
      </c>
      <c r="C50" s="170">
        <v>1613</v>
      </c>
      <c r="D50" s="238">
        <v>0.20553064275037358</v>
      </c>
      <c r="E50" s="170">
        <v>3951</v>
      </c>
      <c r="F50" s="170">
        <v>4636</v>
      </c>
      <c r="G50" s="17">
        <v>0.17337382941027579</v>
      </c>
      <c r="H50" s="7"/>
      <c r="J50"/>
      <c r="K50"/>
      <c r="L50"/>
      <c r="M50"/>
      <c r="N50"/>
      <c r="O50"/>
      <c r="P50"/>
      <c r="Q50"/>
      <c r="R50"/>
      <c r="S50"/>
      <c r="T50"/>
      <c r="U50"/>
      <c r="V50"/>
    </row>
    <row r="51" spans="1:22" ht="15" customHeight="1">
      <c r="A51" s="237" t="s">
        <v>284</v>
      </c>
      <c r="B51" s="239">
        <v>5941</v>
      </c>
      <c r="C51" s="170">
        <v>7337</v>
      </c>
      <c r="D51" s="238">
        <v>0.2349772765527689</v>
      </c>
      <c r="E51" s="170">
        <v>10084</v>
      </c>
      <c r="F51" s="170">
        <v>14439</v>
      </c>
      <c r="G51" s="17">
        <v>0.43187227290757635</v>
      </c>
      <c r="H51" s="7"/>
      <c r="J51"/>
      <c r="K51"/>
      <c r="L51"/>
      <c r="M51"/>
      <c r="N51"/>
      <c r="O51"/>
      <c r="P51"/>
      <c r="Q51"/>
      <c r="R51"/>
      <c r="S51"/>
      <c r="T51"/>
      <c r="U51"/>
      <c r="V51"/>
    </row>
    <row r="52" spans="1:22" ht="15" customHeight="1">
      <c r="A52" s="237" t="s">
        <v>325</v>
      </c>
      <c r="B52" s="239">
        <v>1843</v>
      </c>
      <c r="C52" s="224">
        <v>2418</v>
      </c>
      <c r="D52" s="238">
        <v>0.31199131850244166</v>
      </c>
      <c r="E52" s="224">
        <v>3798</v>
      </c>
      <c r="F52" s="224">
        <v>4882</v>
      </c>
      <c r="G52" s="17">
        <v>0.28541337546076884</v>
      </c>
      <c r="H52" s="7"/>
      <c r="J52"/>
      <c r="K52"/>
      <c r="L52"/>
      <c r="M52"/>
      <c r="N52"/>
      <c r="O52"/>
      <c r="P52"/>
      <c r="Q52"/>
      <c r="R52"/>
      <c r="S52"/>
      <c r="T52"/>
      <c r="U52"/>
      <c r="V52"/>
    </row>
    <row r="53" spans="1:22" ht="15" customHeight="1">
      <c r="A53" s="237" t="s">
        <v>274</v>
      </c>
      <c r="B53" s="239">
        <v>2229</v>
      </c>
      <c r="C53" s="170">
        <v>2980</v>
      </c>
      <c r="D53" s="238">
        <v>0.33692238672050245</v>
      </c>
      <c r="E53" s="170">
        <v>4414</v>
      </c>
      <c r="F53" s="170">
        <v>6680</v>
      </c>
      <c r="G53" s="17">
        <v>0.51336656094245581</v>
      </c>
      <c r="H53" s="7"/>
      <c r="J53"/>
      <c r="K53"/>
      <c r="L53"/>
      <c r="M53"/>
      <c r="N53"/>
      <c r="O53"/>
      <c r="P53"/>
      <c r="Q53"/>
      <c r="R53"/>
      <c r="S53"/>
      <c r="T53"/>
      <c r="U53"/>
      <c r="V53"/>
    </row>
    <row r="54" spans="1:22" ht="15" customHeight="1">
      <c r="A54" s="227" t="s">
        <v>64</v>
      </c>
      <c r="B54" s="225">
        <v>21754</v>
      </c>
      <c r="C54" s="170">
        <v>32309</v>
      </c>
      <c r="D54" s="238">
        <v>0.48519812448285382</v>
      </c>
      <c r="E54" s="170">
        <v>50638</v>
      </c>
      <c r="F54" s="170">
        <v>66721</v>
      </c>
      <c r="G54" s="17">
        <v>0.31760733046328848</v>
      </c>
      <c r="H54" s="7"/>
      <c r="J54"/>
      <c r="K54"/>
      <c r="L54"/>
      <c r="M54"/>
      <c r="N54"/>
      <c r="O54"/>
      <c r="P54"/>
      <c r="Q54"/>
      <c r="R54"/>
      <c r="S54"/>
      <c r="T54"/>
      <c r="U54"/>
      <c r="V54"/>
    </row>
    <row r="55" spans="1:22" ht="15" customHeight="1">
      <c r="A55" s="110"/>
      <c r="B55" s="110"/>
      <c r="C55" s="110"/>
      <c r="D55" s="184"/>
      <c r="E55" s="110"/>
      <c r="F55" s="110"/>
      <c r="J55"/>
      <c r="K55"/>
      <c r="L55"/>
      <c r="M55"/>
      <c r="N55"/>
      <c r="O55"/>
      <c r="P55"/>
      <c r="Q55"/>
      <c r="R55"/>
      <c r="S55"/>
      <c r="T55"/>
      <c r="U55"/>
      <c r="V55"/>
    </row>
    <row r="56" spans="1:22" ht="15" customHeight="1">
      <c r="A56" s="221"/>
      <c r="B56" s="221"/>
      <c r="C56" s="221"/>
      <c r="D56" s="180"/>
      <c r="E56" s="222"/>
      <c r="F56" s="222"/>
      <c r="G56" s="51"/>
      <c r="J56"/>
      <c r="K56"/>
      <c r="L56"/>
      <c r="M56"/>
      <c r="N56"/>
      <c r="O56"/>
      <c r="P56"/>
      <c r="Q56"/>
      <c r="R56"/>
      <c r="S56"/>
      <c r="T56"/>
      <c r="U56"/>
      <c r="V56"/>
    </row>
    <row r="57" spans="1:22" ht="15" customHeight="1">
      <c r="A57"/>
      <c r="B57"/>
      <c r="C57"/>
      <c r="E57" s="7"/>
      <c r="F57" s="7"/>
      <c r="J57"/>
      <c r="K57"/>
      <c r="L57"/>
      <c r="M57"/>
      <c r="N57"/>
      <c r="O57"/>
      <c r="P57"/>
      <c r="Q57"/>
      <c r="R57"/>
      <c r="S57"/>
      <c r="T57"/>
      <c r="U57"/>
      <c r="V57"/>
    </row>
    <row r="58" spans="1:22" ht="15" customHeight="1">
      <c r="B58" s="7"/>
      <c r="C58" s="7"/>
      <c r="E58" s="7"/>
      <c r="F58" s="7"/>
      <c r="J58"/>
      <c r="K58"/>
      <c r="L58"/>
      <c r="M58"/>
      <c r="N58"/>
      <c r="O58"/>
      <c r="P58"/>
      <c r="Q58"/>
      <c r="R58"/>
      <c r="S58"/>
      <c r="T58"/>
      <c r="U58"/>
      <c r="V58"/>
    </row>
    <row r="59" spans="1:22" ht="15" customHeight="1">
      <c r="B59" s="7"/>
      <c r="C59" s="7"/>
      <c r="E59" s="7"/>
      <c r="F59" s="7"/>
      <c r="J59"/>
      <c r="K59"/>
      <c r="L59"/>
      <c r="M59"/>
      <c r="N59"/>
      <c r="O59"/>
      <c r="P59"/>
      <c r="Q59"/>
      <c r="R59"/>
      <c r="S59"/>
      <c r="T59"/>
      <c r="U59"/>
      <c r="V59"/>
    </row>
    <row r="60" spans="1:22" ht="15" customHeight="1">
      <c r="J60"/>
      <c r="K60"/>
      <c r="L60"/>
      <c r="M60"/>
      <c r="N60"/>
      <c r="O60"/>
      <c r="P60"/>
      <c r="Q60"/>
      <c r="R60"/>
      <c r="S60"/>
      <c r="T60"/>
      <c r="U60"/>
      <c r="V60"/>
    </row>
    <row r="61" spans="1:22" ht="15" customHeight="1">
      <c r="J61"/>
      <c r="K61"/>
      <c r="L61"/>
      <c r="M61"/>
      <c r="N61"/>
      <c r="O61"/>
      <c r="P61"/>
      <c r="Q61"/>
      <c r="R61"/>
      <c r="S61"/>
      <c r="T61"/>
      <c r="U61"/>
      <c r="V61"/>
    </row>
    <row r="62" spans="1:22" ht="15" customHeight="1">
      <c r="J62"/>
      <c r="K62"/>
      <c r="L62"/>
      <c r="M62"/>
      <c r="N62"/>
      <c r="O62"/>
      <c r="P62"/>
      <c r="Q62"/>
      <c r="R62"/>
      <c r="S62"/>
      <c r="T62"/>
      <c r="U62"/>
      <c r="V62"/>
    </row>
    <row r="63" spans="1:22" ht="15" customHeight="1">
      <c r="J63"/>
      <c r="K63"/>
      <c r="L63"/>
      <c r="M63"/>
      <c r="N63"/>
      <c r="O63"/>
      <c r="P63"/>
      <c r="Q63"/>
      <c r="R63"/>
      <c r="S63"/>
      <c r="T63"/>
      <c r="U63"/>
      <c r="V63"/>
    </row>
    <row r="64" spans="1:22" ht="15" customHeight="1">
      <c r="J64"/>
      <c r="K64"/>
      <c r="L64"/>
      <c r="M64"/>
      <c r="N64"/>
      <c r="O64"/>
      <c r="P64"/>
      <c r="Q64"/>
      <c r="R64"/>
      <c r="S64"/>
      <c r="T64"/>
      <c r="U64"/>
      <c r="V64"/>
    </row>
    <row r="65" spans="4:22" ht="15" customHeight="1">
      <c r="E65" s="37"/>
      <c r="J65"/>
      <c r="K65"/>
      <c r="L65"/>
      <c r="M65"/>
      <c r="N65"/>
      <c r="O65"/>
      <c r="P65"/>
      <c r="Q65"/>
      <c r="R65"/>
      <c r="S65"/>
      <c r="T65"/>
      <c r="U65"/>
      <c r="V65"/>
    </row>
    <row r="66" spans="4:22" ht="15" customHeight="1">
      <c r="J66"/>
      <c r="K66"/>
      <c r="L66"/>
      <c r="M66"/>
      <c r="N66"/>
      <c r="O66"/>
      <c r="P66"/>
      <c r="Q66"/>
      <c r="R66"/>
      <c r="S66"/>
      <c r="T66"/>
      <c r="U66"/>
      <c r="V66"/>
    </row>
    <row r="67" spans="4:22" ht="15" customHeight="1">
      <c r="J67"/>
      <c r="K67"/>
      <c r="L67"/>
      <c r="M67"/>
      <c r="N67"/>
      <c r="O67"/>
      <c r="P67"/>
      <c r="Q67"/>
      <c r="R67"/>
      <c r="S67"/>
      <c r="T67"/>
      <c r="U67"/>
      <c r="V67"/>
    </row>
    <row r="68" spans="4:22" ht="15" customHeight="1">
      <c r="J68"/>
      <c r="K68"/>
      <c r="L68"/>
      <c r="M68"/>
      <c r="N68"/>
      <c r="O68"/>
      <c r="P68"/>
      <c r="Q68"/>
      <c r="R68"/>
      <c r="S68"/>
      <c r="T68"/>
      <c r="U68"/>
      <c r="V68"/>
    </row>
    <row r="69" spans="4:22" ht="15" customHeight="1">
      <c r="J69"/>
      <c r="K69"/>
      <c r="L69"/>
      <c r="M69"/>
      <c r="N69"/>
      <c r="O69"/>
      <c r="P69"/>
      <c r="Q69"/>
      <c r="R69"/>
      <c r="S69"/>
      <c r="T69"/>
      <c r="U69"/>
      <c r="V69"/>
    </row>
    <row r="70" spans="4:22" ht="15" customHeight="1">
      <c r="J70"/>
      <c r="K70"/>
      <c r="L70"/>
      <c r="M70"/>
      <c r="N70"/>
      <c r="O70"/>
      <c r="P70"/>
      <c r="Q70"/>
      <c r="R70"/>
      <c r="S70"/>
      <c r="T70"/>
      <c r="U70"/>
      <c r="V70"/>
    </row>
    <row r="71" spans="4:22" ht="15" customHeight="1">
      <c r="J71"/>
      <c r="K71"/>
      <c r="L71"/>
      <c r="M71"/>
      <c r="N71"/>
      <c r="O71"/>
      <c r="P71"/>
      <c r="Q71"/>
      <c r="R71"/>
      <c r="S71"/>
      <c r="T71"/>
      <c r="U71"/>
      <c r="V71"/>
    </row>
    <row r="72" spans="4:22" ht="15" customHeight="1">
      <c r="J72"/>
      <c r="K72"/>
      <c r="L72"/>
      <c r="M72"/>
      <c r="N72"/>
      <c r="O72"/>
      <c r="P72"/>
      <c r="Q72"/>
      <c r="R72"/>
      <c r="S72"/>
      <c r="T72"/>
      <c r="U72"/>
      <c r="V72"/>
    </row>
    <row r="73" spans="4:22" ht="15" customHeight="1">
      <c r="D73" s="1"/>
      <c r="J73"/>
      <c r="K73"/>
      <c r="L73"/>
      <c r="M73"/>
      <c r="N73"/>
      <c r="O73"/>
      <c r="P73"/>
      <c r="Q73"/>
      <c r="R73"/>
      <c r="S73"/>
      <c r="T73"/>
      <c r="U73"/>
      <c r="V73"/>
    </row>
    <row r="74" spans="4:22" ht="15" customHeight="1">
      <c r="D74" s="1"/>
      <c r="J74"/>
      <c r="K74"/>
      <c r="L74"/>
      <c r="M74"/>
      <c r="N74"/>
      <c r="O74"/>
      <c r="P74"/>
      <c r="Q74"/>
      <c r="R74"/>
      <c r="S74"/>
      <c r="T74"/>
      <c r="U74"/>
      <c r="V74"/>
    </row>
    <row r="75" spans="4:22" ht="15" customHeight="1">
      <c r="D75" s="1"/>
      <c r="J75"/>
      <c r="K75"/>
      <c r="L75"/>
      <c r="M75"/>
      <c r="N75"/>
      <c r="O75"/>
      <c r="P75"/>
      <c r="Q75"/>
      <c r="R75"/>
      <c r="S75"/>
      <c r="T75"/>
      <c r="U75"/>
      <c r="V75"/>
    </row>
    <row r="76" spans="4:22" ht="15" customHeight="1">
      <c r="D76" s="1"/>
      <c r="J76"/>
      <c r="K76"/>
      <c r="L76"/>
      <c r="M76"/>
      <c r="N76"/>
      <c r="O76"/>
      <c r="P76"/>
      <c r="Q76"/>
      <c r="R76"/>
      <c r="S76"/>
      <c r="T76"/>
      <c r="U76"/>
      <c r="V76"/>
    </row>
    <row r="77" spans="4:22" ht="15" customHeight="1">
      <c r="D77" s="1"/>
      <c r="J77"/>
      <c r="K77"/>
      <c r="L77"/>
      <c r="M77"/>
      <c r="N77"/>
      <c r="O77"/>
      <c r="P77"/>
      <c r="Q77"/>
      <c r="R77"/>
      <c r="S77"/>
      <c r="T77"/>
      <c r="U77"/>
      <c r="V77"/>
    </row>
    <row r="78" spans="4:22" ht="15" customHeight="1">
      <c r="D78" s="1"/>
      <c r="J78"/>
      <c r="K78"/>
      <c r="L78"/>
      <c r="M78"/>
      <c r="N78"/>
      <c r="O78"/>
      <c r="P78"/>
      <c r="Q78"/>
      <c r="R78"/>
      <c r="S78"/>
      <c r="T78"/>
      <c r="U78"/>
      <c r="V78"/>
    </row>
    <row r="79" spans="4:22" ht="15" customHeight="1">
      <c r="D79" s="1"/>
      <c r="J79"/>
      <c r="K79"/>
      <c r="L79"/>
      <c r="M79"/>
      <c r="N79"/>
      <c r="O79"/>
      <c r="P79"/>
      <c r="Q79"/>
      <c r="R79"/>
      <c r="S79"/>
      <c r="T79"/>
      <c r="U79"/>
      <c r="V79"/>
    </row>
    <row r="80" spans="4:22" ht="15" customHeight="1">
      <c r="D80" s="1"/>
      <c r="J80"/>
      <c r="K80"/>
      <c r="L80"/>
      <c r="M80"/>
      <c r="N80"/>
      <c r="O80"/>
      <c r="P80"/>
      <c r="Q80"/>
      <c r="R80"/>
      <c r="S80"/>
      <c r="T80"/>
      <c r="U80"/>
      <c r="V80"/>
    </row>
    <row r="81" spans="4:22" ht="15" customHeight="1">
      <c r="D81" s="1"/>
      <c r="J81"/>
      <c r="K81"/>
      <c r="L81"/>
      <c r="M81"/>
      <c r="N81"/>
      <c r="O81"/>
      <c r="P81"/>
      <c r="Q81"/>
      <c r="R81"/>
      <c r="S81"/>
      <c r="T81"/>
      <c r="U81"/>
      <c r="V81"/>
    </row>
    <row r="82" spans="4:22" ht="15" customHeight="1">
      <c r="D82" s="1"/>
      <c r="J82"/>
      <c r="K82"/>
      <c r="L82"/>
      <c r="M82"/>
      <c r="N82"/>
      <c r="O82"/>
      <c r="P82"/>
      <c r="Q82"/>
      <c r="R82"/>
      <c r="S82"/>
      <c r="T82"/>
      <c r="U82"/>
      <c r="V82"/>
    </row>
    <row r="83" spans="4:22" ht="15" customHeight="1">
      <c r="D83" s="1"/>
      <c r="J83"/>
      <c r="K83"/>
      <c r="L83"/>
      <c r="M83"/>
      <c r="N83"/>
      <c r="O83"/>
      <c r="P83"/>
      <c r="Q83"/>
      <c r="R83"/>
      <c r="S83"/>
      <c r="T83"/>
      <c r="U83"/>
      <c r="V83"/>
    </row>
    <row r="84" spans="4:22" ht="15" customHeight="1">
      <c r="D84" s="1"/>
      <c r="J84"/>
      <c r="K84"/>
      <c r="L84"/>
      <c r="M84"/>
      <c r="N84"/>
      <c r="O84"/>
      <c r="P84"/>
      <c r="Q84"/>
      <c r="R84"/>
      <c r="S84"/>
      <c r="T84"/>
      <c r="U84"/>
      <c r="V84"/>
    </row>
    <row r="85" spans="4:22" ht="15" customHeight="1">
      <c r="D85" s="1"/>
      <c r="J85"/>
      <c r="K85"/>
      <c r="L85"/>
      <c r="M85"/>
      <c r="N85"/>
      <c r="O85"/>
      <c r="P85"/>
      <c r="Q85"/>
      <c r="R85"/>
      <c r="S85"/>
      <c r="T85"/>
      <c r="U85"/>
      <c r="V85"/>
    </row>
    <row r="86" spans="4:22" ht="15" customHeight="1">
      <c r="D86" s="1"/>
      <c r="J86"/>
      <c r="K86"/>
      <c r="L86"/>
      <c r="M86"/>
      <c r="N86"/>
      <c r="O86"/>
      <c r="P86"/>
      <c r="Q86"/>
      <c r="R86"/>
      <c r="S86"/>
      <c r="T86"/>
      <c r="U86"/>
      <c r="V86"/>
    </row>
    <row r="87" spans="4:22" ht="15" customHeight="1">
      <c r="D87" s="1"/>
      <c r="J87"/>
      <c r="K87"/>
      <c r="L87"/>
      <c r="M87"/>
      <c r="N87"/>
      <c r="O87"/>
      <c r="P87"/>
      <c r="Q87"/>
      <c r="R87"/>
      <c r="S87"/>
      <c r="T87"/>
      <c r="U87"/>
      <c r="V87"/>
    </row>
    <row r="88" spans="4:22" ht="15" customHeight="1">
      <c r="D88" s="1"/>
      <c r="J88"/>
      <c r="K88"/>
      <c r="L88"/>
      <c r="M88"/>
      <c r="N88"/>
      <c r="O88"/>
      <c r="P88"/>
      <c r="Q88"/>
      <c r="R88"/>
      <c r="S88"/>
      <c r="T88"/>
      <c r="U88"/>
      <c r="V88"/>
    </row>
    <row r="89" spans="4:22" ht="15" customHeight="1">
      <c r="D89" s="1"/>
      <c r="J89"/>
      <c r="K89"/>
      <c r="L89"/>
      <c r="M89"/>
      <c r="N89"/>
      <c r="O89"/>
      <c r="P89"/>
      <c r="Q89"/>
      <c r="R89"/>
      <c r="S89"/>
      <c r="T89"/>
      <c r="U89"/>
      <c r="V89"/>
    </row>
    <row r="90" spans="4:22" ht="15" customHeight="1">
      <c r="D90" s="1"/>
      <c r="J90"/>
      <c r="K90"/>
      <c r="L90"/>
      <c r="M90"/>
      <c r="N90"/>
      <c r="O90"/>
      <c r="P90"/>
      <c r="Q90"/>
      <c r="R90"/>
      <c r="S90"/>
      <c r="T90"/>
      <c r="U90"/>
      <c r="V90"/>
    </row>
    <row r="91" spans="4:22" ht="15" customHeight="1">
      <c r="D91" s="1"/>
      <c r="J91"/>
      <c r="K91"/>
      <c r="L91"/>
      <c r="M91"/>
      <c r="N91"/>
      <c r="O91"/>
      <c r="P91"/>
      <c r="Q91"/>
      <c r="R91"/>
      <c r="S91"/>
      <c r="T91"/>
      <c r="U91"/>
      <c r="V91"/>
    </row>
    <row r="92" spans="4:22" ht="15" customHeight="1">
      <c r="D92" s="1"/>
      <c r="J92"/>
      <c r="K92"/>
      <c r="L92"/>
      <c r="M92"/>
      <c r="N92"/>
      <c r="O92"/>
      <c r="P92"/>
      <c r="Q92"/>
      <c r="R92"/>
      <c r="S92"/>
      <c r="T92"/>
      <c r="U92"/>
      <c r="V92"/>
    </row>
    <row r="93" spans="4:22" ht="15" customHeight="1">
      <c r="D93" s="1"/>
      <c r="J93"/>
      <c r="K93"/>
      <c r="L93"/>
      <c r="M93"/>
      <c r="N93"/>
      <c r="O93"/>
      <c r="P93"/>
      <c r="Q93"/>
      <c r="R93"/>
      <c r="S93"/>
      <c r="T93"/>
      <c r="U93"/>
      <c r="V93"/>
    </row>
    <row r="94" spans="4:22" ht="15" customHeight="1">
      <c r="D94" s="1"/>
      <c r="J94"/>
      <c r="K94"/>
      <c r="L94"/>
      <c r="M94"/>
      <c r="N94"/>
      <c r="O94"/>
      <c r="P94"/>
      <c r="Q94"/>
      <c r="R94"/>
      <c r="S94"/>
      <c r="T94"/>
      <c r="U94"/>
      <c r="V94"/>
    </row>
    <row r="95" spans="4:22" ht="15" customHeight="1">
      <c r="D95" s="1"/>
      <c r="J95"/>
      <c r="K95"/>
      <c r="L95"/>
      <c r="M95"/>
      <c r="N95"/>
      <c r="O95"/>
      <c r="P95"/>
      <c r="Q95"/>
      <c r="R95"/>
      <c r="S95"/>
      <c r="T95"/>
      <c r="U95"/>
      <c r="V95"/>
    </row>
    <row r="96" spans="4:22" ht="15" customHeight="1">
      <c r="D96" s="1"/>
      <c r="J96"/>
      <c r="K96"/>
      <c r="L96"/>
      <c r="M96"/>
      <c r="N96"/>
      <c r="O96"/>
      <c r="P96"/>
      <c r="Q96"/>
      <c r="R96"/>
      <c r="S96"/>
      <c r="T96"/>
      <c r="U96"/>
      <c r="V96"/>
    </row>
    <row r="97" spans="4:22" ht="15" customHeight="1">
      <c r="D97" s="1"/>
      <c r="J97"/>
      <c r="K97"/>
      <c r="L97"/>
      <c r="M97"/>
      <c r="N97"/>
      <c r="O97"/>
      <c r="P97"/>
      <c r="Q97"/>
      <c r="R97"/>
      <c r="S97"/>
      <c r="T97"/>
      <c r="U97"/>
      <c r="V97"/>
    </row>
    <row r="98" spans="4:22" ht="15" customHeight="1">
      <c r="D98" s="1"/>
      <c r="J98"/>
      <c r="K98"/>
      <c r="L98"/>
      <c r="M98"/>
      <c r="N98"/>
      <c r="O98"/>
      <c r="P98"/>
      <c r="Q98"/>
      <c r="R98"/>
      <c r="S98"/>
      <c r="T98"/>
      <c r="U98"/>
      <c r="V98"/>
    </row>
    <row r="99" spans="4:22" ht="15" customHeight="1">
      <c r="D99" s="1"/>
      <c r="J99"/>
      <c r="K99"/>
      <c r="L99"/>
      <c r="M99"/>
      <c r="N99"/>
      <c r="O99"/>
      <c r="P99"/>
      <c r="Q99"/>
      <c r="R99"/>
      <c r="S99"/>
      <c r="T99"/>
      <c r="U99"/>
      <c r="V99"/>
    </row>
    <row r="100" spans="4:22" ht="15" customHeight="1">
      <c r="D100" s="1"/>
      <c r="J100"/>
      <c r="K100"/>
      <c r="L100"/>
      <c r="M100"/>
      <c r="N100"/>
      <c r="O100"/>
      <c r="P100"/>
      <c r="Q100"/>
      <c r="R100"/>
      <c r="S100"/>
      <c r="T100"/>
      <c r="U100"/>
      <c r="V100"/>
    </row>
    <row r="101" spans="4:22" ht="15" customHeight="1">
      <c r="D101" s="1"/>
      <c r="J101"/>
      <c r="K101"/>
      <c r="L101"/>
      <c r="M101"/>
      <c r="N101"/>
      <c r="O101"/>
      <c r="P101"/>
      <c r="Q101"/>
      <c r="R101"/>
      <c r="S101"/>
      <c r="T101"/>
      <c r="U101"/>
      <c r="V101"/>
    </row>
    <row r="102" spans="4:22" ht="15" customHeight="1">
      <c r="D102" s="1"/>
      <c r="J102"/>
      <c r="K102"/>
      <c r="L102"/>
      <c r="M102"/>
      <c r="N102"/>
      <c r="O102"/>
      <c r="P102"/>
      <c r="Q102"/>
      <c r="R102"/>
      <c r="S102"/>
      <c r="T102"/>
      <c r="U102"/>
      <c r="V102"/>
    </row>
    <row r="103" spans="4:22" ht="15" customHeight="1">
      <c r="D103" s="1"/>
      <c r="J103"/>
      <c r="K103"/>
      <c r="L103"/>
      <c r="M103"/>
      <c r="N103"/>
      <c r="O103"/>
      <c r="P103"/>
      <c r="Q103"/>
      <c r="R103"/>
      <c r="S103"/>
      <c r="T103"/>
      <c r="U103"/>
      <c r="V103"/>
    </row>
    <row r="104" spans="4:22" ht="15" customHeight="1">
      <c r="D104" s="1"/>
      <c r="J104"/>
      <c r="K104"/>
      <c r="L104"/>
      <c r="M104"/>
      <c r="N104"/>
      <c r="O104"/>
      <c r="P104"/>
      <c r="Q104"/>
      <c r="R104"/>
      <c r="S104"/>
      <c r="T104"/>
      <c r="U104"/>
      <c r="V104"/>
    </row>
    <row r="105" spans="4:22" ht="15" customHeight="1">
      <c r="D105" s="1"/>
      <c r="J105"/>
      <c r="K105"/>
      <c r="L105"/>
      <c r="M105"/>
      <c r="N105"/>
      <c r="O105"/>
      <c r="P105"/>
      <c r="Q105"/>
      <c r="R105"/>
      <c r="S105"/>
      <c r="T105"/>
      <c r="U105"/>
      <c r="V105"/>
    </row>
    <row r="106" spans="4:22" ht="15" customHeight="1">
      <c r="D106" s="1"/>
      <c r="J106"/>
      <c r="K106"/>
      <c r="L106"/>
      <c r="M106"/>
      <c r="N106"/>
      <c r="O106"/>
      <c r="P106"/>
      <c r="Q106"/>
      <c r="R106"/>
      <c r="S106"/>
      <c r="T106"/>
      <c r="U106"/>
      <c r="V106"/>
    </row>
    <row r="107" spans="4:22" ht="15" customHeight="1">
      <c r="D107" s="1"/>
      <c r="J107"/>
      <c r="K107"/>
      <c r="L107"/>
      <c r="M107"/>
      <c r="N107"/>
      <c r="O107"/>
      <c r="P107"/>
      <c r="Q107"/>
      <c r="R107"/>
      <c r="S107"/>
      <c r="T107"/>
      <c r="U107"/>
      <c r="V107"/>
    </row>
    <row r="108" spans="4:22" ht="15" customHeight="1">
      <c r="D108" s="1"/>
      <c r="J108"/>
      <c r="K108"/>
      <c r="L108"/>
      <c r="M108"/>
      <c r="N108"/>
      <c r="O108"/>
      <c r="P108"/>
      <c r="Q108"/>
      <c r="R108"/>
      <c r="S108"/>
      <c r="T108"/>
      <c r="U108"/>
      <c r="V108"/>
    </row>
    <row r="109" spans="4:22" ht="15" customHeight="1">
      <c r="D109" s="1"/>
      <c r="J109"/>
      <c r="K109"/>
      <c r="L109"/>
      <c r="M109"/>
      <c r="N109"/>
      <c r="O109"/>
      <c r="P109"/>
      <c r="Q109"/>
      <c r="R109"/>
      <c r="S109"/>
      <c r="T109"/>
      <c r="U109"/>
      <c r="V109"/>
    </row>
    <row r="110" spans="4:22" ht="15" customHeight="1">
      <c r="D110" s="1"/>
      <c r="J110"/>
      <c r="K110"/>
      <c r="L110"/>
      <c r="M110"/>
      <c r="N110"/>
      <c r="O110"/>
      <c r="P110"/>
      <c r="Q110"/>
      <c r="R110"/>
      <c r="S110"/>
      <c r="T110"/>
      <c r="U110"/>
      <c r="V110"/>
    </row>
    <row r="111" spans="4:22" ht="15" customHeight="1">
      <c r="D111" s="1"/>
      <c r="J111"/>
      <c r="K111"/>
      <c r="L111"/>
      <c r="M111"/>
      <c r="N111"/>
      <c r="O111"/>
      <c r="P111"/>
      <c r="Q111"/>
      <c r="R111"/>
      <c r="S111"/>
      <c r="T111"/>
      <c r="U111"/>
      <c r="V111"/>
    </row>
    <row r="112" spans="4:22" ht="15" customHeight="1">
      <c r="D112" s="1"/>
      <c r="J112"/>
      <c r="K112"/>
      <c r="L112"/>
      <c r="M112"/>
      <c r="N112"/>
      <c r="O112"/>
      <c r="P112"/>
      <c r="Q112"/>
      <c r="R112"/>
      <c r="S112"/>
      <c r="T112"/>
      <c r="U112"/>
      <c r="V112"/>
    </row>
    <row r="113" spans="4:22" ht="15" customHeight="1">
      <c r="D113" s="1"/>
      <c r="J113"/>
      <c r="K113"/>
      <c r="L113"/>
      <c r="M113"/>
      <c r="N113"/>
      <c r="O113"/>
      <c r="P113"/>
      <c r="Q113"/>
      <c r="R113"/>
      <c r="S113"/>
      <c r="T113"/>
      <c r="U113"/>
      <c r="V113"/>
    </row>
    <row r="114" spans="4:22" ht="15" customHeight="1">
      <c r="D114" s="1"/>
      <c r="J114"/>
      <c r="K114"/>
      <c r="L114"/>
      <c r="M114"/>
      <c r="N114"/>
      <c r="O114"/>
      <c r="P114"/>
      <c r="Q114"/>
      <c r="R114"/>
      <c r="S114"/>
      <c r="T114"/>
      <c r="U114"/>
      <c r="V114"/>
    </row>
    <row r="115" spans="4:22" ht="15" customHeight="1">
      <c r="D115" s="1"/>
      <c r="J115"/>
      <c r="K115"/>
      <c r="L115"/>
      <c r="M115"/>
      <c r="N115"/>
      <c r="O115"/>
      <c r="P115"/>
      <c r="Q115"/>
      <c r="R115"/>
      <c r="S115"/>
      <c r="T115"/>
      <c r="U115"/>
      <c r="V115"/>
    </row>
    <row r="116" spans="4:22" ht="15" customHeight="1">
      <c r="D116" s="1"/>
      <c r="J116"/>
      <c r="K116"/>
      <c r="L116"/>
      <c r="M116"/>
      <c r="N116"/>
      <c r="O116"/>
      <c r="P116"/>
      <c r="Q116"/>
      <c r="R116"/>
      <c r="S116"/>
      <c r="T116"/>
      <c r="U116"/>
      <c r="V116"/>
    </row>
    <row r="117" spans="4:22" ht="15" customHeight="1">
      <c r="D117" s="1"/>
      <c r="J117"/>
      <c r="K117"/>
      <c r="L117"/>
      <c r="M117"/>
      <c r="N117"/>
      <c r="O117"/>
      <c r="P117"/>
      <c r="Q117"/>
      <c r="R117"/>
      <c r="S117"/>
      <c r="T117"/>
      <c r="U117"/>
      <c r="V117"/>
    </row>
    <row r="118" spans="4:22" ht="15" customHeight="1">
      <c r="D118" s="1"/>
      <c r="J118"/>
      <c r="K118"/>
      <c r="L118"/>
      <c r="M118"/>
      <c r="N118"/>
      <c r="O118"/>
      <c r="P118"/>
      <c r="Q118"/>
      <c r="R118"/>
      <c r="S118"/>
      <c r="T118"/>
      <c r="U118"/>
      <c r="V118"/>
    </row>
    <row r="119" spans="4:22" ht="15" customHeight="1">
      <c r="D119" s="1"/>
      <c r="J119"/>
      <c r="K119"/>
      <c r="L119"/>
      <c r="M119"/>
      <c r="N119"/>
      <c r="O119"/>
      <c r="P119"/>
      <c r="Q119"/>
      <c r="R119"/>
      <c r="S119"/>
      <c r="T119"/>
      <c r="U119"/>
      <c r="V119"/>
    </row>
    <row r="120" spans="4:22" ht="15" customHeight="1">
      <c r="D120" s="1"/>
      <c r="J120"/>
      <c r="K120"/>
      <c r="L120"/>
      <c r="M120"/>
      <c r="N120"/>
      <c r="O120"/>
      <c r="P120"/>
      <c r="Q120"/>
      <c r="R120"/>
      <c r="S120"/>
      <c r="T120"/>
      <c r="U120"/>
      <c r="V120"/>
    </row>
    <row r="121" spans="4:22" ht="15" customHeight="1">
      <c r="D121" s="1"/>
      <c r="J121"/>
      <c r="K121"/>
      <c r="L121"/>
      <c r="M121"/>
      <c r="N121"/>
      <c r="O121"/>
      <c r="P121"/>
      <c r="Q121"/>
      <c r="R121"/>
      <c r="S121"/>
      <c r="T121"/>
      <c r="U121"/>
      <c r="V121"/>
    </row>
    <row r="122" spans="4:22" ht="15" customHeight="1">
      <c r="D122" s="1"/>
      <c r="J122"/>
      <c r="K122"/>
      <c r="L122"/>
      <c r="M122"/>
      <c r="N122"/>
      <c r="O122"/>
      <c r="P122"/>
      <c r="Q122"/>
      <c r="R122"/>
      <c r="S122"/>
      <c r="T122"/>
      <c r="U122"/>
      <c r="V122"/>
    </row>
    <row r="123" spans="4:22" ht="15" customHeight="1">
      <c r="D123" s="1"/>
      <c r="J123"/>
      <c r="K123"/>
      <c r="L123"/>
      <c r="M123"/>
      <c r="N123"/>
      <c r="O123"/>
      <c r="P123"/>
      <c r="Q123"/>
      <c r="R123"/>
      <c r="S123"/>
      <c r="T123"/>
      <c r="U123"/>
      <c r="V123"/>
    </row>
    <row r="124" spans="4:22" ht="15" customHeight="1">
      <c r="D124" s="1"/>
    </row>
    <row r="125" spans="4:22" ht="15" customHeight="1">
      <c r="D125" s="1"/>
    </row>
    <row r="126" spans="4:22" ht="15" customHeight="1">
      <c r="D126" s="1"/>
    </row>
    <row r="127" spans="4:22" ht="15" customHeight="1">
      <c r="D127" s="1"/>
    </row>
    <row r="128" spans="4:22" ht="15" customHeight="1">
      <c r="D128" s="1"/>
    </row>
    <row r="129" spans="4:4" ht="15" customHeight="1">
      <c r="D129" s="1"/>
    </row>
    <row r="130" spans="4:4" ht="15" customHeight="1">
      <c r="D130" s="1"/>
    </row>
    <row r="131" spans="4:4" ht="15" customHeight="1">
      <c r="D131" s="1"/>
    </row>
    <row r="132" spans="4:4" ht="15" customHeight="1">
      <c r="D132" s="1"/>
    </row>
    <row r="133" spans="4:4">
      <c r="D133" s="1"/>
    </row>
    <row r="134" spans="4:4">
      <c r="D134" s="1"/>
    </row>
    <row r="135" spans="4:4">
      <c r="D135" s="1"/>
    </row>
    <row r="136" spans="4:4">
      <c r="D136" s="1"/>
    </row>
    <row r="137" spans="4:4">
      <c r="D137" s="1"/>
    </row>
    <row r="138" spans="4:4">
      <c r="D138" s="1"/>
    </row>
    <row r="139" spans="4:4">
      <c r="D139" s="1"/>
    </row>
    <row r="140" spans="4:4">
      <c r="D140" s="1"/>
    </row>
    <row r="141" spans="4:4">
      <c r="D141" s="1"/>
    </row>
    <row r="142" spans="4:4">
      <c r="D142" s="1"/>
    </row>
    <row r="143" spans="4:4">
      <c r="D143" s="1"/>
    </row>
    <row r="144" spans="4:4">
      <c r="D144" s="1"/>
    </row>
    <row r="145" spans="4:4">
      <c r="D145" s="1"/>
    </row>
    <row r="146" spans="4:4">
      <c r="D146" s="1"/>
    </row>
    <row r="147" spans="4:4">
      <c r="D147" s="1"/>
    </row>
    <row r="148" spans="4:4">
      <c r="D148" s="1"/>
    </row>
    <row r="149" spans="4:4">
      <c r="D149" s="1"/>
    </row>
    <row r="150" spans="4:4">
      <c r="D150" s="1"/>
    </row>
    <row r="151" spans="4:4">
      <c r="D151" s="1"/>
    </row>
    <row r="152" spans="4:4" ht="15.75" customHeight="1">
      <c r="D152" s="1"/>
    </row>
    <row r="153" spans="4:4">
      <c r="D153" s="1"/>
    </row>
    <row r="154" spans="4:4">
      <c r="D154" s="1"/>
    </row>
    <row r="155" spans="4:4">
      <c r="D155" s="1"/>
    </row>
    <row r="156" spans="4:4">
      <c r="D156" s="1"/>
    </row>
    <row r="157" spans="4:4">
      <c r="D157" s="1"/>
    </row>
    <row r="158" spans="4:4">
      <c r="D158" s="1"/>
    </row>
    <row r="159" spans="4:4">
      <c r="D159" s="1"/>
    </row>
    <row r="160" spans="4:4">
      <c r="D160" s="1"/>
    </row>
    <row r="161" spans="4:4">
      <c r="D161" s="1"/>
    </row>
    <row r="162" spans="4:4">
      <c r="D162" s="1"/>
    </row>
  </sheetData>
  <sortState xmlns:xlrd2="http://schemas.microsoft.com/office/spreadsheetml/2017/richdata2" ref="H120:H205">
    <sortCondition ref="H120:H205"/>
  </sortState>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1:H155"/>
  <sheetViews>
    <sheetView zoomScale="80" zoomScaleNormal="80" workbookViewId="0">
      <selection activeCell="H1" sqref="H1"/>
    </sheetView>
  </sheetViews>
  <sheetFormatPr baseColWidth="10" defaultColWidth="11.7109375" defaultRowHeight="15"/>
  <cols>
    <col min="1" max="1" width="9.28515625" style="201" customWidth="1"/>
    <col min="2" max="2" width="34.5703125" style="191" customWidth="1"/>
    <col min="3" max="5" width="11.85546875" style="1" customWidth="1"/>
    <col min="6" max="7" width="12.140625" style="110" customWidth="1"/>
    <col min="8" max="8" width="11.85546875" style="1" customWidth="1"/>
    <col min="9" max="16384" width="11.7109375" style="1"/>
  </cols>
  <sheetData>
    <row r="1" spans="1:8" s="106" customFormat="1" ht="17.45" customHeight="1">
      <c r="A1" s="200"/>
      <c r="B1" s="188" t="s">
        <v>93</v>
      </c>
      <c r="C1" s="102"/>
      <c r="D1" s="102"/>
      <c r="E1" s="102"/>
      <c r="F1" s="102"/>
      <c r="G1" s="102"/>
      <c r="H1" s="171"/>
    </row>
    <row r="2" spans="1:8" s="106" customFormat="1" ht="15" customHeight="1">
      <c r="A2" s="200"/>
      <c r="B2" s="103" t="s">
        <v>1</v>
      </c>
      <c r="C2" s="103"/>
      <c r="D2" s="103"/>
      <c r="E2" s="103"/>
      <c r="F2" s="103"/>
      <c r="G2" s="103"/>
      <c r="H2" s="103"/>
    </row>
    <row r="3" spans="1:8" s="106" customFormat="1" ht="6.75" customHeight="1">
      <c r="A3" s="200"/>
      <c r="B3" s="190"/>
      <c r="C3" s="103"/>
      <c r="D3" s="103"/>
      <c r="E3" s="103"/>
      <c r="F3" s="103"/>
      <c r="G3" s="103"/>
      <c r="H3" s="103"/>
    </row>
    <row r="4" spans="1:8" ht="22.15" customHeight="1">
      <c r="B4" s="305" t="s">
        <v>194</v>
      </c>
      <c r="C4" s="302" t="s">
        <v>28</v>
      </c>
      <c r="D4" s="303"/>
      <c r="E4" s="304"/>
      <c r="F4" s="302" t="s">
        <v>0</v>
      </c>
      <c r="G4" s="303"/>
      <c r="H4" s="304"/>
    </row>
    <row r="5" spans="1:8" ht="22.15" customHeight="1">
      <c r="A5" s="201" t="s">
        <v>135</v>
      </c>
      <c r="B5" s="306"/>
      <c r="C5" s="160" t="s">
        <v>349</v>
      </c>
      <c r="D5" s="161" t="s">
        <v>354</v>
      </c>
      <c r="E5" s="161" t="s">
        <v>31</v>
      </c>
      <c r="F5" s="161" t="s">
        <v>349</v>
      </c>
      <c r="G5" s="161" t="s">
        <v>354</v>
      </c>
      <c r="H5" s="162" t="s">
        <v>31</v>
      </c>
    </row>
    <row r="6" spans="1:8" ht="15" customHeight="1">
      <c r="D6"/>
      <c r="E6"/>
      <c r="F6" s="174"/>
      <c r="G6" s="174"/>
      <c r="H6"/>
    </row>
    <row r="7" spans="1:8" ht="15" customHeight="1">
      <c r="B7" s="192" t="s">
        <v>32</v>
      </c>
      <c r="C7" s="83">
        <v>1028181</v>
      </c>
      <c r="D7" s="83">
        <v>1139528</v>
      </c>
      <c r="E7" s="126">
        <v>0.10829513480603126</v>
      </c>
      <c r="F7" s="175">
        <v>2935453</v>
      </c>
      <c r="G7" s="175">
        <v>3146244</v>
      </c>
      <c r="H7" s="126">
        <v>7.1808678251704228E-2</v>
      </c>
    </row>
    <row r="8" spans="1:8" ht="15" customHeight="1">
      <c r="C8" s="7"/>
      <c r="D8" s="7"/>
      <c r="F8" s="176"/>
      <c r="G8" s="176"/>
      <c r="H8" s="126"/>
    </row>
    <row r="9" spans="1:8" ht="15" customHeight="1">
      <c r="B9" s="192" t="s">
        <v>33</v>
      </c>
      <c r="C9" s="83">
        <v>560021</v>
      </c>
      <c r="D9" s="83">
        <v>661942</v>
      </c>
      <c r="E9" s="126">
        <v>0.18199496090325185</v>
      </c>
      <c r="F9" s="83">
        <v>1547283</v>
      </c>
      <c r="G9" s="83">
        <v>1724664</v>
      </c>
      <c r="H9" s="126">
        <v>0.11464030820476934</v>
      </c>
    </row>
    <row r="10" spans="1:8" ht="15" customHeight="1">
      <c r="A10" s="202" t="s">
        <v>192</v>
      </c>
      <c r="B10" s="277" t="s">
        <v>189</v>
      </c>
      <c r="C10" s="79">
        <v>24279</v>
      </c>
      <c r="D10" s="79">
        <v>39269</v>
      </c>
      <c r="E10" s="89">
        <v>0.6174059887145269</v>
      </c>
      <c r="F10" s="242">
        <v>43091</v>
      </c>
      <c r="G10" s="242">
        <v>63350</v>
      </c>
      <c r="H10" s="89">
        <v>0.47014457775405538</v>
      </c>
    </row>
    <row r="11" spans="1:8" ht="15" customHeight="1">
      <c r="A11" s="202" t="s">
        <v>158</v>
      </c>
      <c r="B11" s="277" t="s">
        <v>95</v>
      </c>
      <c r="C11" s="79">
        <v>4702</v>
      </c>
      <c r="D11" s="79">
        <v>4188</v>
      </c>
      <c r="E11" s="89">
        <v>-0.10931518502764781</v>
      </c>
      <c r="F11" s="242">
        <v>15990</v>
      </c>
      <c r="G11" s="242">
        <v>13594</v>
      </c>
      <c r="H11" s="89">
        <v>-0.14984365228267671</v>
      </c>
    </row>
    <row r="12" spans="1:8" ht="15" customHeight="1">
      <c r="A12" s="202" t="s">
        <v>138</v>
      </c>
      <c r="B12" s="277" t="s">
        <v>310</v>
      </c>
      <c r="C12" s="79">
        <v>5636</v>
      </c>
      <c r="D12" s="79">
        <v>5643</v>
      </c>
      <c r="E12" s="89">
        <v>1.2420156139105742E-3</v>
      </c>
      <c r="F12" s="242">
        <v>16026</v>
      </c>
      <c r="G12" s="242">
        <v>13725</v>
      </c>
      <c r="H12" s="89">
        <v>-0.14357918382628232</v>
      </c>
    </row>
    <row r="13" spans="1:8" ht="15" customHeight="1">
      <c r="A13" s="202" t="s">
        <v>159</v>
      </c>
      <c r="B13" s="277" t="s">
        <v>96</v>
      </c>
      <c r="C13" s="79">
        <v>2895</v>
      </c>
      <c r="D13" s="79">
        <v>2778</v>
      </c>
      <c r="E13" s="89">
        <v>-4.0414507772020714E-2</v>
      </c>
      <c r="F13" s="242">
        <v>4650</v>
      </c>
      <c r="G13" s="242">
        <v>4192</v>
      </c>
      <c r="H13" s="89">
        <v>-9.8494623655913993E-2</v>
      </c>
    </row>
    <row r="14" spans="1:8" ht="15" customHeight="1">
      <c r="A14" s="202" t="s">
        <v>139</v>
      </c>
      <c r="B14" s="277" t="s">
        <v>97</v>
      </c>
      <c r="C14" s="79">
        <v>2685</v>
      </c>
      <c r="D14" s="79">
        <v>2964</v>
      </c>
      <c r="E14" s="89">
        <v>0.10391061452513961</v>
      </c>
      <c r="F14" s="242">
        <v>10952</v>
      </c>
      <c r="G14" s="242">
        <v>11229</v>
      </c>
      <c r="H14" s="89">
        <v>2.5292184075967894E-2</v>
      </c>
    </row>
    <row r="15" spans="1:8" ht="15" customHeight="1">
      <c r="A15" s="202" t="s">
        <v>136</v>
      </c>
      <c r="B15" s="277" t="s">
        <v>98</v>
      </c>
      <c r="C15" s="79">
        <v>16642</v>
      </c>
      <c r="D15" s="79">
        <v>31434</v>
      </c>
      <c r="E15" s="89">
        <v>0.88883547650522776</v>
      </c>
      <c r="F15" s="242">
        <v>35786</v>
      </c>
      <c r="G15" s="242">
        <v>56805</v>
      </c>
      <c r="H15" s="89">
        <v>0.58735259598725764</v>
      </c>
    </row>
    <row r="16" spans="1:8" ht="15" customHeight="1">
      <c r="A16" s="202" t="s">
        <v>160</v>
      </c>
      <c r="B16" s="277" t="s">
        <v>99</v>
      </c>
      <c r="C16" s="79">
        <v>62153</v>
      </c>
      <c r="D16" s="79">
        <v>62209</v>
      </c>
      <c r="E16" s="89">
        <v>9.0100236513124266E-4</v>
      </c>
      <c r="F16" s="242">
        <v>125028</v>
      </c>
      <c r="G16" s="242">
        <v>123295</v>
      </c>
      <c r="H16" s="89">
        <v>-1.3860895159484299E-2</v>
      </c>
    </row>
    <row r="17" spans="1:8" ht="15" customHeight="1">
      <c r="A17" s="202" t="s">
        <v>161</v>
      </c>
      <c r="B17" s="277" t="s">
        <v>100</v>
      </c>
      <c r="C17" s="79">
        <v>10385</v>
      </c>
      <c r="D17" s="79">
        <v>11035</v>
      </c>
      <c r="E17" s="89">
        <v>6.2590274434280113E-2</v>
      </c>
      <c r="F17" s="242">
        <v>29008</v>
      </c>
      <c r="G17" s="242">
        <v>23419</v>
      </c>
      <c r="H17" s="89">
        <v>-0.19267098731384447</v>
      </c>
    </row>
    <row r="18" spans="1:8" ht="15" customHeight="1">
      <c r="A18" s="186">
        <v>10708</v>
      </c>
      <c r="B18" s="277" t="s">
        <v>286</v>
      </c>
      <c r="C18" s="79">
        <v>3790</v>
      </c>
      <c r="D18" s="79">
        <v>2958</v>
      </c>
      <c r="E18" s="89">
        <v>-0.21952506596306065</v>
      </c>
      <c r="F18" s="242">
        <v>7787</v>
      </c>
      <c r="G18" s="242">
        <v>5940</v>
      </c>
      <c r="H18" s="89">
        <v>-0.23719018877616538</v>
      </c>
    </row>
    <row r="19" spans="1:8" ht="15" customHeight="1">
      <c r="A19" s="202" t="s">
        <v>162</v>
      </c>
      <c r="B19" s="277" t="s">
        <v>101</v>
      </c>
      <c r="C19" s="79">
        <v>35953</v>
      </c>
      <c r="D19" s="79">
        <v>36682</v>
      </c>
      <c r="E19" s="89">
        <v>2.0276472060746009E-2</v>
      </c>
      <c r="F19" s="79">
        <v>116953</v>
      </c>
      <c r="G19" s="79">
        <v>113764</v>
      </c>
      <c r="H19" s="89">
        <v>-2.7267363812813694E-2</v>
      </c>
    </row>
    <row r="20" spans="1:8" ht="15" customHeight="1">
      <c r="A20" s="202" t="s">
        <v>163</v>
      </c>
      <c r="B20" s="277" t="s">
        <v>102</v>
      </c>
      <c r="C20" s="79">
        <v>14708</v>
      </c>
      <c r="D20" s="79">
        <v>14436</v>
      </c>
      <c r="E20" s="89">
        <v>-1.8493336959477857E-2</v>
      </c>
      <c r="F20" s="79">
        <v>37418</v>
      </c>
      <c r="G20" s="79">
        <v>35756</v>
      </c>
      <c r="H20" s="89">
        <v>-4.4417125447645533E-2</v>
      </c>
    </row>
    <row r="21" spans="1:8" ht="15" customHeight="1">
      <c r="A21" s="203" t="s">
        <v>221</v>
      </c>
      <c r="B21" s="277" t="s">
        <v>222</v>
      </c>
      <c r="C21" s="97">
        <v>1896</v>
      </c>
      <c r="D21" s="97">
        <v>2329</v>
      </c>
      <c r="E21" s="98">
        <v>0.2283755274261603</v>
      </c>
      <c r="F21" s="97">
        <v>34561</v>
      </c>
      <c r="G21" s="97">
        <v>40027</v>
      </c>
      <c r="H21" s="98">
        <v>0.15815514597378555</v>
      </c>
    </row>
    <row r="22" spans="1:8" ht="15" customHeight="1">
      <c r="A22" s="186">
        <v>10305</v>
      </c>
      <c r="B22" s="277" t="s">
        <v>317</v>
      </c>
      <c r="C22" s="79">
        <v>3825</v>
      </c>
      <c r="D22" s="79">
        <v>3781</v>
      </c>
      <c r="E22" s="98">
        <v>-1.1503267973856257E-2</v>
      </c>
      <c r="F22" s="79">
        <v>7525</v>
      </c>
      <c r="G22" s="79">
        <v>6605</v>
      </c>
      <c r="H22" s="98">
        <v>-0.12225913621262463</v>
      </c>
    </row>
    <row r="23" spans="1:8" ht="15" customHeight="1">
      <c r="A23" s="202" t="s">
        <v>164</v>
      </c>
      <c r="B23" s="278" t="s">
        <v>103</v>
      </c>
      <c r="C23" s="79">
        <v>3208</v>
      </c>
      <c r="D23" s="79">
        <v>2858</v>
      </c>
      <c r="E23" s="98">
        <v>-0.10910224438902738</v>
      </c>
      <c r="F23" s="79">
        <v>18459</v>
      </c>
      <c r="G23" s="79">
        <v>15474</v>
      </c>
      <c r="H23" s="98">
        <v>-0.16170973508857467</v>
      </c>
    </row>
    <row r="24" spans="1:8" ht="15" customHeight="1">
      <c r="A24" s="202" t="s">
        <v>140</v>
      </c>
      <c r="B24" s="277" t="s">
        <v>291</v>
      </c>
      <c r="C24" s="79">
        <v>31568</v>
      </c>
      <c r="D24" s="79">
        <v>35950</v>
      </c>
      <c r="E24" s="98">
        <v>0.1388114546376078</v>
      </c>
      <c r="F24" s="79">
        <v>96183</v>
      </c>
      <c r="G24" s="79">
        <v>97526</v>
      </c>
      <c r="H24" s="98">
        <v>1.3962966428578749E-2</v>
      </c>
    </row>
    <row r="25" spans="1:8" ht="15" customHeight="1">
      <c r="A25" s="202" t="s">
        <v>165</v>
      </c>
      <c r="B25" s="277" t="s">
        <v>292</v>
      </c>
      <c r="C25" s="79">
        <v>24985</v>
      </c>
      <c r="D25" s="79">
        <v>24564</v>
      </c>
      <c r="E25" s="98">
        <v>-1.6850110066039647E-2</v>
      </c>
      <c r="F25" s="79">
        <v>59324</v>
      </c>
      <c r="G25" s="79">
        <v>57403</v>
      </c>
      <c r="H25" s="98">
        <v>-3.2381498213202131E-2</v>
      </c>
    </row>
    <row r="26" spans="1:8" ht="15" customHeight="1">
      <c r="A26" s="202" t="s">
        <v>166</v>
      </c>
      <c r="B26" s="277" t="s">
        <v>106</v>
      </c>
      <c r="C26" s="79">
        <v>2859</v>
      </c>
      <c r="D26" s="79">
        <v>37560</v>
      </c>
      <c r="E26" s="98" t="s">
        <v>376</v>
      </c>
      <c r="F26" s="79">
        <v>3971</v>
      </c>
      <c r="G26" s="79">
        <v>141094</v>
      </c>
      <c r="H26" s="98" t="s">
        <v>376</v>
      </c>
    </row>
    <row r="27" spans="1:8" ht="15" customHeight="1">
      <c r="A27" s="202" t="s">
        <v>142</v>
      </c>
      <c r="B27" s="277" t="s">
        <v>293</v>
      </c>
      <c r="C27" s="79">
        <v>7517</v>
      </c>
      <c r="D27" s="79">
        <v>7360</v>
      </c>
      <c r="E27" s="98">
        <v>-2.0885991752028765E-2</v>
      </c>
      <c r="F27" s="79">
        <v>22605</v>
      </c>
      <c r="G27" s="79">
        <v>21143</v>
      </c>
      <c r="H27" s="98">
        <v>-6.4675956646759514E-2</v>
      </c>
    </row>
    <row r="28" spans="1:8" ht="15" customHeight="1">
      <c r="A28" s="186">
        <v>10311</v>
      </c>
      <c r="B28" s="277" t="s">
        <v>360</v>
      </c>
      <c r="C28" s="79">
        <v>0</v>
      </c>
      <c r="D28" s="79">
        <v>92</v>
      </c>
      <c r="E28" s="98" t="s">
        <v>376</v>
      </c>
      <c r="F28" s="79">
        <v>0</v>
      </c>
      <c r="G28" s="79">
        <v>144</v>
      </c>
      <c r="H28" s="98" t="s">
        <v>376</v>
      </c>
    </row>
    <row r="29" spans="1:8" ht="15" customHeight="1">
      <c r="A29" s="202" t="s">
        <v>167</v>
      </c>
      <c r="B29" s="277" t="s">
        <v>107</v>
      </c>
      <c r="C29" s="79">
        <v>17321</v>
      </c>
      <c r="D29" s="79">
        <v>14349</v>
      </c>
      <c r="E29" s="98">
        <v>-0.17158362681138506</v>
      </c>
      <c r="F29" s="79">
        <v>93004</v>
      </c>
      <c r="G29" s="79">
        <v>71410</v>
      </c>
      <c r="H29" s="98">
        <v>-0.23218356199733348</v>
      </c>
    </row>
    <row r="30" spans="1:8" ht="15" customHeight="1">
      <c r="A30" s="204">
        <v>10717</v>
      </c>
      <c r="B30" s="279" t="s">
        <v>220</v>
      </c>
      <c r="C30" s="79">
        <v>69515</v>
      </c>
      <c r="D30" s="79">
        <v>87981</v>
      </c>
      <c r="E30" s="98">
        <v>0.26564050924260951</v>
      </c>
      <c r="F30" s="79">
        <v>107616</v>
      </c>
      <c r="G30" s="79">
        <v>132982</v>
      </c>
      <c r="H30" s="98">
        <v>0.23570844484091591</v>
      </c>
    </row>
    <row r="31" spans="1:8" ht="15" customHeight="1">
      <c r="A31" s="202" t="s">
        <v>168</v>
      </c>
      <c r="B31" s="277" t="s">
        <v>294</v>
      </c>
      <c r="C31" s="79">
        <v>123335</v>
      </c>
      <c r="D31" s="79">
        <v>131323</v>
      </c>
      <c r="E31" s="98">
        <v>6.4766692341995391E-2</v>
      </c>
      <c r="F31" s="79">
        <v>380185</v>
      </c>
      <c r="G31" s="79">
        <v>382356</v>
      </c>
      <c r="H31" s="98">
        <v>5.7103778423661655E-3</v>
      </c>
    </row>
    <row r="32" spans="1:8" ht="15" customHeight="1">
      <c r="A32" s="202" t="s">
        <v>143</v>
      </c>
      <c r="B32" s="277" t="s">
        <v>295</v>
      </c>
      <c r="C32" s="79">
        <v>10548</v>
      </c>
      <c r="D32" s="79">
        <v>10553</v>
      </c>
      <c r="E32" s="98">
        <v>4.7402351156611289E-4</v>
      </c>
      <c r="F32" s="79">
        <v>24704</v>
      </c>
      <c r="G32" s="79">
        <v>23877</v>
      </c>
      <c r="H32" s="98">
        <v>-3.3476360103626979E-2</v>
      </c>
    </row>
    <row r="33" spans="1:8" ht="15" customHeight="1">
      <c r="A33" s="202" t="s">
        <v>137</v>
      </c>
      <c r="B33" s="277" t="s">
        <v>109</v>
      </c>
      <c r="C33" s="79">
        <v>58219</v>
      </c>
      <c r="D33" s="79">
        <v>60687</v>
      </c>
      <c r="E33" s="98">
        <v>4.2391659080369015E-2</v>
      </c>
      <c r="F33" s="79">
        <v>161211</v>
      </c>
      <c r="G33" s="79">
        <v>159813</v>
      </c>
      <c r="H33" s="98">
        <v>-8.6718648231199902E-3</v>
      </c>
    </row>
    <row r="34" spans="1:8" ht="15" customHeight="1">
      <c r="A34" s="202" t="s">
        <v>169</v>
      </c>
      <c r="B34" s="278" t="s">
        <v>296</v>
      </c>
      <c r="C34" s="242">
        <v>7165</v>
      </c>
      <c r="D34" s="242">
        <v>6473</v>
      </c>
      <c r="E34" s="185">
        <v>-9.6580600139567374E-2</v>
      </c>
      <c r="F34" s="242">
        <v>59115</v>
      </c>
      <c r="G34" s="242">
        <v>59020</v>
      </c>
      <c r="H34" s="185">
        <v>-1.6070371310158427E-3</v>
      </c>
    </row>
    <row r="35" spans="1:8" s="110" customFormat="1" ht="15" customHeight="1">
      <c r="A35" s="202" t="s">
        <v>144</v>
      </c>
      <c r="B35" s="277" t="s">
        <v>311</v>
      </c>
      <c r="C35" s="79">
        <v>1741</v>
      </c>
      <c r="D35" s="79">
        <v>1469</v>
      </c>
      <c r="E35" s="98">
        <v>-0.15623205054566336</v>
      </c>
      <c r="F35" s="79">
        <v>3552</v>
      </c>
      <c r="G35" s="79">
        <v>2910</v>
      </c>
      <c r="H35" s="98">
        <v>-0.1807432432432432</v>
      </c>
    </row>
    <row r="36" spans="1:8" s="110" customFormat="1" ht="15" customHeight="1">
      <c r="A36" s="186">
        <v>10314</v>
      </c>
      <c r="B36" s="277" t="s">
        <v>361</v>
      </c>
      <c r="C36" s="79">
        <v>0</v>
      </c>
      <c r="D36" s="79">
        <v>18</v>
      </c>
      <c r="E36" s="98" t="s">
        <v>376</v>
      </c>
      <c r="F36" s="79">
        <v>0</v>
      </c>
      <c r="G36" s="79">
        <v>40</v>
      </c>
      <c r="H36" s="98" t="s">
        <v>376</v>
      </c>
    </row>
    <row r="37" spans="1:8" s="110" customFormat="1" ht="15" customHeight="1">
      <c r="A37" s="186">
        <v>10720</v>
      </c>
      <c r="B37" s="277" t="s">
        <v>362</v>
      </c>
      <c r="C37" s="79">
        <v>0</v>
      </c>
      <c r="D37" s="79">
        <v>33</v>
      </c>
      <c r="E37" s="98" t="s">
        <v>376</v>
      </c>
      <c r="F37" s="79">
        <v>0</v>
      </c>
      <c r="G37" s="79">
        <v>53</v>
      </c>
      <c r="H37" s="98" t="s">
        <v>376</v>
      </c>
    </row>
    <row r="38" spans="1:8" ht="15" customHeight="1">
      <c r="A38" s="202" t="s">
        <v>145</v>
      </c>
      <c r="B38" s="277" t="s">
        <v>297</v>
      </c>
      <c r="C38" s="79">
        <v>1809</v>
      </c>
      <c r="D38" s="79">
        <v>2204</v>
      </c>
      <c r="E38" s="98">
        <v>0.21835268103924821</v>
      </c>
      <c r="F38" s="79">
        <v>3090</v>
      </c>
      <c r="G38" s="79">
        <v>3822</v>
      </c>
      <c r="H38" s="98">
        <v>0.23689320388349522</v>
      </c>
    </row>
    <row r="39" spans="1:8" ht="15" customHeight="1">
      <c r="A39" s="202" t="s">
        <v>170</v>
      </c>
      <c r="B39" s="277" t="s">
        <v>298</v>
      </c>
      <c r="C39" s="92">
        <v>2246</v>
      </c>
      <c r="D39" s="92">
        <v>1921</v>
      </c>
      <c r="E39" s="98">
        <v>-0.14470169189670523</v>
      </c>
      <c r="F39" s="92">
        <v>5064</v>
      </c>
      <c r="G39" s="92">
        <v>4050</v>
      </c>
      <c r="H39" s="98">
        <v>-0.20023696682464454</v>
      </c>
    </row>
    <row r="40" spans="1:8" ht="15" customHeight="1">
      <c r="A40" s="202" t="s">
        <v>171</v>
      </c>
      <c r="B40" s="280" t="s">
        <v>299</v>
      </c>
      <c r="C40" s="79">
        <v>4341</v>
      </c>
      <c r="D40" s="79">
        <v>13058</v>
      </c>
      <c r="E40" s="98">
        <v>2.0080626583736465</v>
      </c>
      <c r="F40" s="79">
        <v>14411</v>
      </c>
      <c r="G40" s="79">
        <v>30653</v>
      </c>
      <c r="H40" s="98">
        <v>1.1270557213239885</v>
      </c>
    </row>
    <row r="41" spans="1:8" ht="15" customHeight="1">
      <c r="A41" s="202" t="s">
        <v>209</v>
      </c>
      <c r="B41" s="281" t="s">
        <v>300</v>
      </c>
      <c r="C41" s="79">
        <v>737</v>
      </c>
      <c r="D41" s="79">
        <v>1069</v>
      </c>
      <c r="E41" s="98">
        <v>0.45047489823609221</v>
      </c>
      <c r="F41" s="79">
        <v>2417</v>
      </c>
      <c r="G41" s="79">
        <v>2705</v>
      </c>
      <c r="H41" s="98">
        <v>0.11915597848572612</v>
      </c>
    </row>
    <row r="42" spans="1:8" ht="15" customHeight="1">
      <c r="A42" s="202" t="s">
        <v>210</v>
      </c>
      <c r="B42" s="279" t="s">
        <v>208</v>
      </c>
      <c r="C42" s="79">
        <v>3358</v>
      </c>
      <c r="D42" s="79">
        <v>2714</v>
      </c>
      <c r="E42" s="98">
        <v>-0.19178082191780821</v>
      </c>
      <c r="F42" s="79">
        <v>7597</v>
      </c>
      <c r="G42" s="79">
        <v>6488</v>
      </c>
      <c r="H42" s="98">
        <v>-0.14597867579307622</v>
      </c>
    </row>
    <row r="43" spans="1:8" ht="15" customHeight="1">
      <c r="F43" s="177"/>
    </row>
    <row r="44" spans="1:8" ht="15" customHeight="1">
      <c r="B44" s="192" t="s">
        <v>34</v>
      </c>
      <c r="C44" s="83">
        <v>25829</v>
      </c>
      <c r="D44" s="83">
        <v>29298</v>
      </c>
      <c r="E44" s="126">
        <v>0.13430639978318948</v>
      </c>
      <c r="F44" s="83">
        <v>138465</v>
      </c>
      <c r="G44" s="83">
        <v>153740</v>
      </c>
      <c r="H44" s="126">
        <v>0.11031668652728133</v>
      </c>
    </row>
    <row r="45" spans="1:8" ht="15" customHeight="1">
      <c r="A45" s="202" t="s">
        <v>157</v>
      </c>
      <c r="B45" s="193" t="s">
        <v>112</v>
      </c>
      <c r="C45" s="79">
        <v>8069</v>
      </c>
      <c r="D45" s="79">
        <v>8933</v>
      </c>
      <c r="E45" s="96">
        <v>0.10707646548519034</v>
      </c>
      <c r="F45" s="79">
        <v>95003</v>
      </c>
      <c r="G45" s="79">
        <v>109591</v>
      </c>
      <c r="H45" s="4">
        <v>0.15355304569329387</v>
      </c>
    </row>
    <row r="46" spans="1:8" ht="15" customHeight="1">
      <c r="A46" s="205" t="s">
        <v>211</v>
      </c>
      <c r="B46" s="195" t="s">
        <v>212</v>
      </c>
      <c r="C46" s="79">
        <v>3685</v>
      </c>
      <c r="D46" s="79">
        <v>3592</v>
      </c>
      <c r="E46" s="96">
        <v>-2.5237449118046151E-2</v>
      </c>
      <c r="F46" s="79">
        <v>6382</v>
      </c>
      <c r="G46" s="79">
        <v>6728</v>
      </c>
      <c r="H46" s="4">
        <v>5.4214979630210047E-2</v>
      </c>
    </row>
    <row r="47" spans="1:8" ht="15" customHeight="1">
      <c r="A47" s="202" t="s">
        <v>155</v>
      </c>
      <c r="B47" s="197" t="s">
        <v>113</v>
      </c>
      <c r="C47" s="79">
        <v>85</v>
      </c>
      <c r="D47" s="79">
        <v>360</v>
      </c>
      <c r="E47" s="96" t="s">
        <v>376</v>
      </c>
      <c r="F47" s="79">
        <v>217</v>
      </c>
      <c r="G47" s="79">
        <v>1413</v>
      </c>
      <c r="H47" s="4" t="s">
        <v>376</v>
      </c>
    </row>
    <row r="48" spans="1:8" ht="15" customHeight="1">
      <c r="A48" s="202" t="s">
        <v>156</v>
      </c>
      <c r="B48" s="193" t="s">
        <v>114</v>
      </c>
      <c r="C48" s="79">
        <v>3719</v>
      </c>
      <c r="D48" s="79">
        <v>3863</v>
      </c>
      <c r="E48" s="96">
        <v>3.8720086044635726E-2</v>
      </c>
      <c r="F48" s="79">
        <v>11385</v>
      </c>
      <c r="G48" s="79">
        <v>9515</v>
      </c>
      <c r="H48" s="4">
        <v>-0.16425120772946855</v>
      </c>
    </row>
    <row r="49" spans="1:8" ht="15" customHeight="1">
      <c r="A49" s="202" t="s">
        <v>141</v>
      </c>
      <c r="B49" s="193" t="s">
        <v>301</v>
      </c>
      <c r="C49" s="79">
        <v>4839</v>
      </c>
      <c r="D49" s="79">
        <v>4775</v>
      </c>
      <c r="E49" s="96">
        <v>-1.3225873114279807E-2</v>
      </c>
      <c r="F49" s="79">
        <v>9940</v>
      </c>
      <c r="G49" s="79">
        <v>10349</v>
      </c>
      <c r="H49" s="4">
        <v>4.1146881287726256E-2</v>
      </c>
    </row>
    <row r="50" spans="1:8" ht="15" customHeight="1">
      <c r="A50" s="206">
        <v>10609</v>
      </c>
      <c r="B50" s="193" t="s">
        <v>224</v>
      </c>
      <c r="C50" s="79">
        <v>780</v>
      </c>
      <c r="D50" s="79">
        <v>943</v>
      </c>
      <c r="E50" s="96">
        <v>0.2089743589743589</v>
      </c>
      <c r="F50" s="79">
        <v>1652</v>
      </c>
      <c r="G50" s="79">
        <v>1666</v>
      </c>
      <c r="H50" s="4">
        <v>8.4745762711864181E-3</v>
      </c>
    </row>
    <row r="51" spans="1:8" ht="15" customHeight="1">
      <c r="A51" s="206">
        <v>10612</v>
      </c>
      <c r="B51" s="193" t="s">
        <v>225</v>
      </c>
      <c r="C51" s="79">
        <v>433</v>
      </c>
      <c r="D51" s="79">
        <v>391</v>
      </c>
      <c r="E51" s="96">
        <v>-9.6997690531177794E-2</v>
      </c>
      <c r="F51" s="79">
        <v>1202</v>
      </c>
      <c r="G51" s="79">
        <v>1065</v>
      </c>
      <c r="H51" s="4">
        <v>-0.1139767054908486</v>
      </c>
    </row>
    <row r="52" spans="1:8" ht="15" customHeight="1">
      <c r="A52" s="206">
        <v>10316</v>
      </c>
      <c r="B52" s="193" t="s">
        <v>287</v>
      </c>
      <c r="C52" s="79">
        <v>3606</v>
      </c>
      <c r="D52" s="79">
        <v>5475</v>
      </c>
      <c r="E52" s="96">
        <v>0.51830282861896837</v>
      </c>
      <c r="F52" s="79">
        <v>11588</v>
      </c>
      <c r="G52" s="79">
        <v>11431</v>
      </c>
      <c r="H52" s="4">
        <v>-1.3548498446668944E-2</v>
      </c>
    </row>
    <row r="53" spans="1:8" ht="15" customHeight="1">
      <c r="A53" s="206">
        <v>10615</v>
      </c>
      <c r="B53" s="193" t="s">
        <v>288</v>
      </c>
      <c r="C53" s="79">
        <v>613</v>
      </c>
      <c r="D53" s="79">
        <v>913</v>
      </c>
      <c r="E53" s="96">
        <v>0.48939641109298537</v>
      </c>
      <c r="F53" s="79">
        <v>1096</v>
      </c>
      <c r="G53" s="79">
        <v>1899</v>
      </c>
      <c r="H53" s="4">
        <v>0.73266423357664223</v>
      </c>
    </row>
    <row r="54" spans="1:8" ht="15" customHeight="1">
      <c r="A54" s="206">
        <v>10319</v>
      </c>
      <c r="B54" s="281" t="s">
        <v>363</v>
      </c>
      <c r="C54" s="79">
        <v>0</v>
      </c>
      <c r="D54" s="79">
        <v>53</v>
      </c>
      <c r="E54" s="98">
        <v>-0.19178082191780821</v>
      </c>
      <c r="F54" s="79">
        <v>0</v>
      </c>
      <c r="G54" s="79">
        <v>83</v>
      </c>
      <c r="H54" s="4" t="s">
        <v>376</v>
      </c>
    </row>
    <row r="55" spans="1:8" ht="15" customHeight="1"/>
    <row r="56" spans="1:8" ht="15" customHeight="1">
      <c r="A56" s="1"/>
      <c r="B56" s="1"/>
      <c r="F56" s="1"/>
      <c r="G56" s="1"/>
    </row>
    <row r="57" spans="1:8" ht="30" customHeight="1">
      <c r="B57" s="188" t="s">
        <v>93</v>
      </c>
      <c r="C57" s="103"/>
      <c r="D57" s="103"/>
      <c r="E57" s="103"/>
      <c r="F57" s="103"/>
      <c r="G57" s="103"/>
      <c r="H57" s="103"/>
    </row>
    <row r="58" spans="1:8" ht="15" customHeight="1">
      <c r="B58" s="103" t="s">
        <v>375</v>
      </c>
      <c r="C58" s="103"/>
      <c r="D58" s="103"/>
      <c r="E58" s="103"/>
      <c r="F58" s="103"/>
      <c r="G58" s="103"/>
      <c r="H58" s="103"/>
    </row>
    <row r="59" spans="1:8" ht="15" customHeight="1">
      <c r="B59" s="1"/>
      <c r="F59" s="1"/>
      <c r="G59" s="1"/>
    </row>
    <row r="60" spans="1:8" ht="17.45" customHeight="1">
      <c r="B60" s="305" t="s">
        <v>194</v>
      </c>
      <c r="C60" s="302" t="s">
        <v>28</v>
      </c>
      <c r="D60" s="303"/>
      <c r="E60" s="304"/>
      <c r="F60" s="302" t="s">
        <v>0</v>
      </c>
      <c r="G60" s="303"/>
      <c r="H60" s="304"/>
    </row>
    <row r="61" spans="1:8" ht="15" customHeight="1">
      <c r="B61" s="306"/>
      <c r="C61" s="160" t="s">
        <v>349</v>
      </c>
      <c r="D61" s="161" t="s">
        <v>354</v>
      </c>
      <c r="E61" s="161" t="s">
        <v>31</v>
      </c>
      <c r="F61" s="161" t="s">
        <v>349</v>
      </c>
      <c r="G61" s="161" t="s">
        <v>354</v>
      </c>
      <c r="H61" s="143" t="s">
        <v>31</v>
      </c>
    </row>
    <row r="62" spans="1:8" ht="15" customHeight="1">
      <c r="B62" s="1"/>
      <c r="F62" s="1"/>
      <c r="G62" s="1"/>
    </row>
    <row r="63" spans="1:8" ht="15" customHeight="1">
      <c r="B63" s="192" t="s">
        <v>35</v>
      </c>
      <c r="C63" s="83">
        <v>152989</v>
      </c>
      <c r="D63" s="83">
        <v>148788</v>
      </c>
      <c r="E63" s="126">
        <v>-2.7459490551608234E-2</v>
      </c>
      <c r="F63" s="83">
        <v>354443</v>
      </c>
      <c r="G63" s="83">
        <v>332601</v>
      </c>
      <c r="H63" s="126">
        <v>-6.1623448622204369E-2</v>
      </c>
    </row>
    <row r="64" spans="1:8" ht="15" customHeight="1">
      <c r="A64" s="249" t="s">
        <v>193</v>
      </c>
      <c r="B64" s="193" t="s">
        <v>187</v>
      </c>
      <c r="C64" s="3">
        <v>4822</v>
      </c>
      <c r="D64" s="3">
        <v>2891</v>
      </c>
      <c r="E64" s="4">
        <v>-0.40045624222314391</v>
      </c>
      <c r="F64" s="3">
        <v>8362</v>
      </c>
      <c r="G64" s="3">
        <v>5700</v>
      </c>
      <c r="H64" s="4">
        <v>-0.31834489356613249</v>
      </c>
    </row>
    <row r="65" spans="1:8" ht="15" customHeight="1">
      <c r="A65" s="249" t="s">
        <v>172</v>
      </c>
      <c r="B65" s="193" t="s">
        <v>115</v>
      </c>
      <c r="C65" s="3">
        <v>1741</v>
      </c>
      <c r="D65" s="3">
        <v>2049</v>
      </c>
      <c r="E65" s="4">
        <v>0.17690982194141291</v>
      </c>
      <c r="F65" s="3">
        <v>3589</v>
      </c>
      <c r="G65" s="3">
        <v>3756</v>
      </c>
      <c r="H65" s="4">
        <v>4.6531067149623961E-2</v>
      </c>
    </row>
    <row r="66" spans="1:8" ht="15" customHeight="1">
      <c r="A66" s="186">
        <v>10808</v>
      </c>
      <c r="B66" s="193" t="s">
        <v>327</v>
      </c>
      <c r="C66" s="3">
        <v>1502</v>
      </c>
      <c r="D66" s="3">
        <v>2177</v>
      </c>
      <c r="E66" s="4">
        <v>0.44940079893475371</v>
      </c>
      <c r="F66" s="3">
        <v>2510</v>
      </c>
      <c r="G66" s="3">
        <v>3545</v>
      </c>
      <c r="H66" s="4">
        <v>0.41235059760956183</v>
      </c>
    </row>
    <row r="67" spans="1:8" ht="15" customHeight="1">
      <c r="A67" s="249" t="s">
        <v>173</v>
      </c>
      <c r="B67" s="193" t="s">
        <v>116</v>
      </c>
      <c r="C67" s="3">
        <v>5044</v>
      </c>
      <c r="D67" s="3">
        <v>4653</v>
      </c>
      <c r="E67" s="4">
        <v>-7.7517842981760454E-2</v>
      </c>
      <c r="F67" s="3">
        <v>10731</v>
      </c>
      <c r="G67" s="3">
        <v>8968</v>
      </c>
      <c r="H67" s="4">
        <v>-0.16429037368372001</v>
      </c>
    </row>
    <row r="68" spans="1:8" ht="15" customHeight="1">
      <c r="A68" s="249" t="s">
        <v>174</v>
      </c>
      <c r="B68" s="193" t="s">
        <v>117</v>
      </c>
      <c r="C68" s="3">
        <v>120949</v>
      </c>
      <c r="D68" s="3">
        <v>119576</v>
      </c>
      <c r="E68" s="4">
        <v>-1.1351892119819129E-2</v>
      </c>
      <c r="F68" s="3">
        <v>289608</v>
      </c>
      <c r="G68" s="3">
        <v>273587</v>
      </c>
      <c r="H68" s="4">
        <v>-5.5319604430816849E-2</v>
      </c>
    </row>
    <row r="69" spans="1:8" ht="15" customHeight="1">
      <c r="A69" s="249" t="s">
        <v>175</v>
      </c>
      <c r="B69" s="196" t="s">
        <v>122</v>
      </c>
      <c r="C69" s="3">
        <v>738</v>
      </c>
      <c r="D69" s="3">
        <v>828</v>
      </c>
      <c r="E69" s="4">
        <v>0.12195121951219523</v>
      </c>
      <c r="F69" s="3">
        <v>2282</v>
      </c>
      <c r="G69" s="3">
        <v>1840</v>
      </c>
      <c r="H69" s="4">
        <v>-0.19368974583698506</v>
      </c>
    </row>
    <row r="70" spans="1:8" ht="15" customHeight="1">
      <c r="A70" s="207" t="s">
        <v>213</v>
      </c>
      <c r="B70" s="195" t="s">
        <v>214</v>
      </c>
      <c r="C70" s="3">
        <v>2029</v>
      </c>
      <c r="D70" s="3">
        <v>1924</v>
      </c>
      <c r="E70" s="4">
        <v>-5.1749630359783194E-2</v>
      </c>
      <c r="F70" s="3">
        <v>3730</v>
      </c>
      <c r="G70" s="3">
        <v>3344</v>
      </c>
      <c r="H70" s="4">
        <v>-0.10348525469168901</v>
      </c>
    </row>
    <row r="71" spans="1:8" ht="15" customHeight="1">
      <c r="A71" s="186">
        <v>10814</v>
      </c>
      <c r="B71" s="193" t="s">
        <v>289</v>
      </c>
      <c r="C71" s="72">
        <v>9548</v>
      </c>
      <c r="D71" s="72">
        <v>8396</v>
      </c>
      <c r="E71" s="4">
        <v>-0.12065354000837869</v>
      </c>
      <c r="F71" s="3">
        <v>20326</v>
      </c>
      <c r="G71" s="3">
        <v>17704</v>
      </c>
      <c r="H71" s="4">
        <v>-0.12899734330414248</v>
      </c>
    </row>
    <row r="72" spans="1:8" ht="15" customHeight="1">
      <c r="A72" s="249" t="s">
        <v>176</v>
      </c>
      <c r="B72" s="231" t="s">
        <v>118</v>
      </c>
      <c r="C72" s="72">
        <v>4961</v>
      </c>
      <c r="D72" s="72">
        <v>4884</v>
      </c>
      <c r="E72" s="4">
        <v>-1.552106430155209E-2</v>
      </c>
      <c r="F72" s="3">
        <v>9858</v>
      </c>
      <c r="G72" s="3">
        <v>11166</v>
      </c>
      <c r="H72" s="4">
        <v>0.13268411442483252</v>
      </c>
    </row>
    <row r="73" spans="1:8" ht="15" customHeight="1">
      <c r="A73" s="186">
        <v>10823</v>
      </c>
      <c r="B73" s="231" t="s">
        <v>328</v>
      </c>
      <c r="C73" s="79">
        <v>1655</v>
      </c>
      <c r="D73" s="79">
        <v>1410</v>
      </c>
      <c r="E73" s="4">
        <v>-0.14803625377643503</v>
      </c>
      <c r="F73" s="3">
        <v>3447</v>
      </c>
      <c r="G73" s="3">
        <v>2991</v>
      </c>
      <c r="H73" s="4">
        <v>-0.13228894691035686</v>
      </c>
    </row>
    <row r="74" spans="1:8" ht="15" customHeight="1"/>
    <row r="75" spans="1:8" ht="15" customHeight="1">
      <c r="B75" s="192" t="s">
        <v>36</v>
      </c>
      <c r="C75" s="83">
        <v>136757</v>
      </c>
      <c r="D75" s="83">
        <v>144851</v>
      </c>
      <c r="E75" s="126">
        <v>5.918527022382758E-2</v>
      </c>
      <c r="F75" s="83">
        <v>498240</v>
      </c>
      <c r="G75" s="83">
        <v>555384</v>
      </c>
      <c r="H75" s="126">
        <v>0.11469171483622342</v>
      </c>
    </row>
    <row r="76" spans="1:8" ht="15" customHeight="1">
      <c r="A76" s="249" t="s">
        <v>177</v>
      </c>
      <c r="B76" s="193" t="s">
        <v>119</v>
      </c>
      <c r="C76" s="3">
        <v>98493</v>
      </c>
      <c r="D76" s="3">
        <v>102021</v>
      </c>
      <c r="E76" s="4">
        <v>3.5819804453108395E-2</v>
      </c>
      <c r="F76" s="3">
        <v>417994</v>
      </c>
      <c r="G76" s="3">
        <v>471334</v>
      </c>
      <c r="H76" s="4">
        <v>0.12760948721751997</v>
      </c>
    </row>
    <row r="77" spans="1:8" ht="15" customHeight="1">
      <c r="A77" s="249" t="s">
        <v>178</v>
      </c>
      <c r="B77" s="193" t="s">
        <v>120</v>
      </c>
      <c r="C77" s="3">
        <v>1290</v>
      </c>
      <c r="D77" s="3">
        <v>1179</v>
      </c>
      <c r="E77" s="4">
        <v>-8.6046511627906996E-2</v>
      </c>
      <c r="F77" s="3">
        <v>3469</v>
      </c>
      <c r="G77" s="3">
        <v>2537</v>
      </c>
      <c r="H77" s="4">
        <v>-0.26866532141827615</v>
      </c>
    </row>
    <row r="78" spans="1:8" ht="15" customHeight="1">
      <c r="A78" s="249" t="s">
        <v>179</v>
      </c>
      <c r="B78" s="193" t="s">
        <v>127</v>
      </c>
      <c r="C78" s="3">
        <v>4867</v>
      </c>
      <c r="D78" s="3">
        <v>5139</v>
      </c>
      <c r="E78" s="4">
        <v>5.5886583110745791E-2</v>
      </c>
      <c r="F78" s="3">
        <v>12382</v>
      </c>
      <c r="G78" s="3">
        <v>12701</v>
      </c>
      <c r="H78" s="4">
        <v>2.5763204651914062E-2</v>
      </c>
    </row>
    <row r="79" spans="1:8" ht="15" customHeight="1">
      <c r="A79" s="186">
        <v>10904</v>
      </c>
      <c r="B79" s="196" t="s">
        <v>364</v>
      </c>
      <c r="C79" s="3">
        <v>0</v>
      </c>
      <c r="D79" s="3">
        <v>119</v>
      </c>
      <c r="E79" s="4" t="s">
        <v>376</v>
      </c>
      <c r="F79" s="3">
        <v>0</v>
      </c>
      <c r="G79" s="3">
        <v>192</v>
      </c>
      <c r="H79" s="4" t="s">
        <v>376</v>
      </c>
    </row>
    <row r="80" spans="1:8" ht="15" customHeight="1">
      <c r="A80" s="186" t="s">
        <v>202</v>
      </c>
      <c r="B80" s="196" t="s">
        <v>201</v>
      </c>
      <c r="C80" s="3">
        <v>5047</v>
      </c>
      <c r="D80" s="3">
        <v>5785</v>
      </c>
      <c r="E80" s="4">
        <v>0.14622548048345552</v>
      </c>
      <c r="F80" s="3">
        <v>9335</v>
      </c>
      <c r="G80" s="3">
        <v>11219</v>
      </c>
      <c r="H80" s="4">
        <v>0.20182110337439751</v>
      </c>
    </row>
    <row r="81" spans="1:8" ht="15" customHeight="1">
      <c r="A81" s="282" t="s">
        <v>180</v>
      </c>
      <c r="B81" s="195" t="s">
        <v>121</v>
      </c>
      <c r="C81" s="3">
        <v>4603</v>
      </c>
      <c r="D81" s="3">
        <v>5371</v>
      </c>
      <c r="E81" s="4">
        <v>0.16684770801651094</v>
      </c>
      <c r="F81" s="3">
        <v>7244</v>
      </c>
      <c r="G81" s="3">
        <v>8412</v>
      </c>
      <c r="H81" s="4">
        <v>0.16123688569850914</v>
      </c>
    </row>
    <row r="82" spans="1:8" ht="15" customHeight="1">
      <c r="A82" s="282" t="s">
        <v>223</v>
      </c>
      <c r="B82" s="195" t="s">
        <v>226</v>
      </c>
      <c r="C82" s="3">
        <v>725</v>
      </c>
      <c r="D82" s="3">
        <v>594</v>
      </c>
      <c r="E82" s="4">
        <v>-0.18068965517241375</v>
      </c>
      <c r="F82" s="3">
        <v>1990</v>
      </c>
      <c r="G82" s="3">
        <v>1523</v>
      </c>
      <c r="H82" s="4">
        <v>-0.23467336683417084</v>
      </c>
    </row>
    <row r="83" spans="1:8" ht="15" customHeight="1">
      <c r="A83" s="282" t="s">
        <v>216</v>
      </c>
      <c r="B83" s="195" t="s">
        <v>215</v>
      </c>
      <c r="C83" s="3">
        <v>453</v>
      </c>
      <c r="D83" s="3">
        <v>470</v>
      </c>
      <c r="E83" s="4">
        <v>3.7527593818984517E-2</v>
      </c>
      <c r="F83" s="3">
        <v>757</v>
      </c>
      <c r="G83" s="3">
        <v>819</v>
      </c>
      <c r="H83" s="4">
        <v>8.1902245706737098E-2</v>
      </c>
    </row>
    <row r="84" spans="1:8" ht="15" customHeight="1">
      <c r="A84" s="186" t="s">
        <v>186</v>
      </c>
      <c r="B84" s="197" t="s">
        <v>302</v>
      </c>
      <c r="C84" s="3">
        <v>1462</v>
      </c>
      <c r="D84" s="3">
        <v>1733</v>
      </c>
      <c r="E84" s="4">
        <v>0.18536251709986318</v>
      </c>
      <c r="F84" s="3">
        <v>2645</v>
      </c>
      <c r="G84" s="3">
        <v>3023</v>
      </c>
      <c r="H84" s="4">
        <v>0.14291115311909253</v>
      </c>
    </row>
    <row r="85" spans="1:8" ht="15" customHeight="1">
      <c r="A85" s="186" t="s">
        <v>181</v>
      </c>
      <c r="B85" s="193" t="s">
        <v>123</v>
      </c>
      <c r="C85" s="3">
        <v>623</v>
      </c>
      <c r="D85" s="3">
        <v>734</v>
      </c>
      <c r="E85" s="4">
        <v>0.17817014446227919</v>
      </c>
      <c r="F85" s="3">
        <v>1621</v>
      </c>
      <c r="G85" s="3">
        <v>1960</v>
      </c>
      <c r="H85" s="4">
        <v>0.20913016656384942</v>
      </c>
    </row>
    <row r="86" spans="1:8" ht="15" customHeight="1">
      <c r="A86" s="186" t="s">
        <v>182</v>
      </c>
      <c r="B86" s="193" t="s">
        <v>36</v>
      </c>
      <c r="C86" s="3">
        <v>6022</v>
      </c>
      <c r="D86" s="3">
        <v>6136</v>
      </c>
      <c r="E86" s="4">
        <v>1.8930587844569802E-2</v>
      </c>
      <c r="F86" s="3">
        <v>12771</v>
      </c>
      <c r="G86" s="3">
        <v>12497</v>
      </c>
      <c r="H86" s="4">
        <v>-2.145485866416097E-2</v>
      </c>
    </row>
    <row r="87" spans="1:8" ht="15" customHeight="1">
      <c r="A87" s="186" t="s">
        <v>183</v>
      </c>
      <c r="B87" s="193" t="s">
        <v>124</v>
      </c>
      <c r="C87" s="3">
        <v>5870</v>
      </c>
      <c r="D87" s="3">
        <v>6088</v>
      </c>
      <c r="E87" s="4">
        <v>3.7137989778534886E-2</v>
      </c>
      <c r="F87" s="3">
        <v>12371</v>
      </c>
      <c r="G87" s="3">
        <v>11099</v>
      </c>
      <c r="H87" s="4">
        <v>-0.1028211138954005</v>
      </c>
    </row>
    <row r="88" spans="1:8" ht="15" customHeight="1">
      <c r="A88" s="186" t="s">
        <v>184</v>
      </c>
      <c r="B88" s="193" t="s">
        <v>125</v>
      </c>
      <c r="C88" s="3">
        <v>2745</v>
      </c>
      <c r="D88" s="3">
        <v>3130</v>
      </c>
      <c r="E88" s="4">
        <v>0.14025500910746813</v>
      </c>
      <c r="F88" s="3">
        <v>6706</v>
      </c>
      <c r="G88" s="3">
        <v>6822</v>
      </c>
      <c r="H88" s="4">
        <v>1.729794214136593E-2</v>
      </c>
    </row>
    <row r="89" spans="1:8" ht="15" customHeight="1">
      <c r="A89" s="186" t="s">
        <v>185</v>
      </c>
      <c r="B89" s="193" t="s">
        <v>126</v>
      </c>
      <c r="C89" s="3">
        <v>4557</v>
      </c>
      <c r="D89" s="3">
        <v>6352</v>
      </c>
      <c r="E89" s="4">
        <v>0.39389949528198387</v>
      </c>
      <c r="F89" s="3">
        <v>8955</v>
      </c>
      <c r="G89" s="3">
        <v>11246</v>
      </c>
      <c r="H89" s="4">
        <v>0.25583472920156347</v>
      </c>
    </row>
    <row r="90" spans="1:8" ht="15" customHeight="1">
      <c r="A90" s="284"/>
      <c r="B90"/>
      <c r="C90"/>
      <c r="D90"/>
      <c r="E90"/>
      <c r="F90"/>
      <c r="G90"/>
      <c r="H90"/>
    </row>
    <row r="91" spans="1:8" ht="15" customHeight="1">
      <c r="A91" s="204"/>
      <c r="B91" s="192" t="s">
        <v>37</v>
      </c>
      <c r="C91" s="83">
        <v>98957</v>
      </c>
      <c r="D91" s="83">
        <v>99744</v>
      </c>
      <c r="E91" s="126">
        <v>7.9529492607899321E-3</v>
      </c>
      <c r="F91" s="83">
        <v>268606</v>
      </c>
      <c r="G91" s="83">
        <v>256331</v>
      </c>
      <c r="H91" s="126">
        <v>-4.569890471545679E-2</v>
      </c>
    </row>
    <row r="92" spans="1:8" ht="15" customHeight="1">
      <c r="A92" s="186">
        <v>10426</v>
      </c>
      <c r="B92" s="193" t="s">
        <v>365</v>
      </c>
      <c r="C92" s="3">
        <v>0</v>
      </c>
      <c r="D92" s="3">
        <v>0</v>
      </c>
      <c r="E92" s="4" t="s">
        <v>376</v>
      </c>
      <c r="F92" s="3">
        <v>0</v>
      </c>
      <c r="G92" s="3">
        <v>0</v>
      </c>
      <c r="H92" s="4" t="s">
        <v>376</v>
      </c>
    </row>
    <row r="93" spans="1:8" ht="15" customHeight="1">
      <c r="A93" s="186" t="s">
        <v>197</v>
      </c>
      <c r="B93" s="193" t="s">
        <v>195</v>
      </c>
      <c r="C93" s="3">
        <v>2707</v>
      </c>
      <c r="D93" s="3">
        <v>2206</v>
      </c>
      <c r="E93" s="4">
        <v>-0.185075729589952</v>
      </c>
      <c r="F93" s="3">
        <v>6057</v>
      </c>
      <c r="G93" s="3">
        <v>4948</v>
      </c>
      <c r="H93" s="4">
        <v>-0.18309394089483244</v>
      </c>
    </row>
    <row r="94" spans="1:8" ht="15" customHeight="1">
      <c r="A94" s="249" t="s">
        <v>146</v>
      </c>
      <c r="B94" s="198" t="s">
        <v>128</v>
      </c>
      <c r="C94" s="3">
        <v>1033</v>
      </c>
      <c r="D94" s="3">
        <v>1226</v>
      </c>
      <c r="E94" s="4">
        <v>0.18683446272991278</v>
      </c>
      <c r="F94" s="3">
        <v>13401</v>
      </c>
      <c r="G94" s="3">
        <v>4168</v>
      </c>
      <c r="H94" s="4">
        <v>-0.68897843444519058</v>
      </c>
    </row>
    <row r="95" spans="1:8" ht="15" customHeight="1">
      <c r="A95" s="186">
        <v>10404</v>
      </c>
      <c r="B95" s="194" t="s">
        <v>318</v>
      </c>
      <c r="C95" s="3">
        <v>253</v>
      </c>
      <c r="D95" s="3">
        <v>139</v>
      </c>
      <c r="E95" s="4">
        <v>-0.45059288537549402</v>
      </c>
      <c r="F95" s="3">
        <v>1284</v>
      </c>
      <c r="G95" s="3">
        <v>672</v>
      </c>
      <c r="H95" s="4">
        <v>-0.47663551401869164</v>
      </c>
    </row>
    <row r="96" spans="1:8" ht="15" customHeight="1">
      <c r="A96" s="249" t="s">
        <v>147</v>
      </c>
      <c r="B96" s="198" t="s">
        <v>37</v>
      </c>
      <c r="C96" s="3">
        <v>5120</v>
      </c>
      <c r="D96" s="3">
        <v>5222</v>
      </c>
      <c r="E96" s="4">
        <v>1.9921875000000089E-2</v>
      </c>
      <c r="F96" s="3">
        <v>11398</v>
      </c>
      <c r="G96" s="3">
        <v>11348</v>
      </c>
      <c r="H96" s="4">
        <v>-4.3867345148271841E-3</v>
      </c>
    </row>
    <row r="97" spans="1:8" ht="15" customHeight="1">
      <c r="A97" s="249" t="s">
        <v>148</v>
      </c>
      <c r="B97" s="198" t="s">
        <v>129</v>
      </c>
      <c r="C97" s="3">
        <v>4836</v>
      </c>
      <c r="D97" s="3">
        <v>4217</v>
      </c>
      <c r="E97" s="4">
        <v>-0.12799834574028124</v>
      </c>
      <c r="F97" s="3">
        <v>11534</v>
      </c>
      <c r="G97" s="3">
        <v>9361</v>
      </c>
      <c r="H97" s="4">
        <v>-0.18839951447893188</v>
      </c>
    </row>
    <row r="98" spans="1:8" ht="15" customHeight="1">
      <c r="A98" s="249" t="s">
        <v>198</v>
      </c>
      <c r="B98" s="196" t="s">
        <v>196</v>
      </c>
      <c r="C98" s="3">
        <v>1270</v>
      </c>
      <c r="D98" s="3">
        <v>1207</v>
      </c>
      <c r="E98" s="4">
        <v>-4.9606299212598404E-2</v>
      </c>
      <c r="F98" s="3">
        <v>4057</v>
      </c>
      <c r="G98" s="3">
        <v>3461</v>
      </c>
      <c r="H98" s="4">
        <v>-0.14690658121764855</v>
      </c>
    </row>
    <row r="99" spans="1:8" ht="15" customHeight="1">
      <c r="A99" s="207" t="s">
        <v>217</v>
      </c>
      <c r="B99" s="195" t="s">
        <v>303</v>
      </c>
      <c r="C99" s="3">
        <v>1774</v>
      </c>
      <c r="D99" s="3">
        <v>1796</v>
      </c>
      <c r="E99" s="4">
        <v>1.2401352874858995E-2</v>
      </c>
      <c r="F99" s="3">
        <v>4621</v>
      </c>
      <c r="G99" s="3">
        <v>4365</v>
      </c>
      <c r="H99" s="4">
        <v>-5.5399264228521927E-2</v>
      </c>
    </row>
    <row r="100" spans="1:8" ht="15" customHeight="1">
      <c r="A100" s="249" t="s">
        <v>150</v>
      </c>
      <c r="B100" s="199" t="s">
        <v>130</v>
      </c>
      <c r="C100" s="3">
        <v>1923</v>
      </c>
      <c r="D100" s="3">
        <v>1190</v>
      </c>
      <c r="E100" s="4">
        <v>-0.38117524700988037</v>
      </c>
      <c r="F100" s="3">
        <v>5861</v>
      </c>
      <c r="G100" s="3">
        <v>3630</v>
      </c>
      <c r="H100" s="4">
        <v>-0.38065176591025418</v>
      </c>
    </row>
    <row r="101" spans="1:8" ht="15" customHeight="1">
      <c r="A101" s="249" t="s">
        <v>149</v>
      </c>
      <c r="B101" s="198" t="s">
        <v>131</v>
      </c>
      <c r="C101" s="3">
        <v>78802</v>
      </c>
      <c r="D101" s="3">
        <v>81248</v>
      </c>
      <c r="E101" s="4">
        <v>3.1039821324331918E-2</v>
      </c>
      <c r="F101" s="3">
        <v>206066</v>
      </c>
      <c r="G101" s="3">
        <v>210259</v>
      </c>
      <c r="H101" s="4">
        <v>2.0347849718051592E-2</v>
      </c>
    </row>
    <row r="102" spans="1:8" ht="15" customHeight="1">
      <c r="A102" s="186">
        <v>10416</v>
      </c>
      <c r="B102" s="198" t="s">
        <v>190</v>
      </c>
      <c r="C102" s="3">
        <v>835</v>
      </c>
      <c r="D102" s="3">
        <v>864</v>
      </c>
      <c r="E102" s="4">
        <v>3.4730538922155718E-2</v>
      </c>
      <c r="F102" s="3">
        <v>2911</v>
      </c>
      <c r="G102" s="3">
        <v>2675</v>
      </c>
      <c r="H102" s="4">
        <v>-8.1071796633459314E-2</v>
      </c>
    </row>
    <row r="103" spans="1:8" ht="15" customHeight="1">
      <c r="A103" s="207" t="s">
        <v>331</v>
      </c>
      <c r="B103" s="195" t="s">
        <v>329</v>
      </c>
      <c r="C103" s="3">
        <v>404</v>
      </c>
      <c r="D103" s="3">
        <v>429</v>
      </c>
      <c r="E103" s="4">
        <v>6.1881188118811936E-2</v>
      </c>
      <c r="F103" s="3">
        <v>1416</v>
      </c>
      <c r="G103" s="3">
        <v>1444</v>
      </c>
      <c r="H103" s="4">
        <v>1.9774011299435124E-2</v>
      </c>
    </row>
    <row r="104" spans="1:8" ht="15" customHeight="1"/>
    <row r="105" spans="1:8" ht="15" customHeight="1">
      <c r="B105" s="192" t="s">
        <v>38</v>
      </c>
      <c r="C105" s="175">
        <v>53628</v>
      </c>
      <c r="D105" s="175">
        <v>54905</v>
      </c>
      <c r="E105" s="126">
        <v>2.3812187663160955E-2</v>
      </c>
      <c r="F105" s="175">
        <v>128416</v>
      </c>
      <c r="G105" s="175">
        <v>123524</v>
      </c>
      <c r="H105" s="126">
        <v>-3.8094941440318997E-2</v>
      </c>
    </row>
    <row r="106" spans="1:8" ht="15" customHeight="1">
      <c r="A106" s="186">
        <v>10502</v>
      </c>
      <c r="B106" s="198" t="s">
        <v>314</v>
      </c>
      <c r="C106" s="3">
        <v>1795</v>
      </c>
      <c r="D106" s="3">
        <v>2619</v>
      </c>
      <c r="E106" s="4">
        <v>0.45905292479108639</v>
      </c>
      <c r="F106" s="3">
        <v>5148</v>
      </c>
      <c r="G106" s="3">
        <v>6856</v>
      </c>
      <c r="H106" s="4">
        <v>0.33177933177933183</v>
      </c>
    </row>
    <row r="107" spans="1:8" ht="15" customHeight="1">
      <c r="A107" s="249" t="s">
        <v>151</v>
      </c>
      <c r="B107" s="198" t="s">
        <v>304</v>
      </c>
      <c r="C107" s="3">
        <v>1582</v>
      </c>
      <c r="D107" s="3">
        <v>1325</v>
      </c>
      <c r="E107" s="4">
        <v>-0.16245259165613146</v>
      </c>
      <c r="F107" s="3">
        <v>5198</v>
      </c>
      <c r="G107" s="3">
        <v>3398</v>
      </c>
      <c r="H107" s="4">
        <v>-0.34628703347441325</v>
      </c>
    </row>
    <row r="108" spans="1:8" ht="15" customHeight="1">
      <c r="A108" s="249" t="s">
        <v>152</v>
      </c>
      <c r="B108" s="198" t="s">
        <v>38</v>
      </c>
      <c r="C108" s="3">
        <v>38157</v>
      </c>
      <c r="D108" s="3">
        <v>38078</v>
      </c>
      <c r="E108" s="4">
        <v>-2.0703933747412417E-3</v>
      </c>
      <c r="F108" s="3">
        <v>88093</v>
      </c>
      <c r="G108" s="3">
        <v>82398</v>
      </c>
      <c r="H108" s="4">
        <v>-6.4647588344136309E-2</v>
      </c>
    </row>
    <row r="109" spans="1:8" ht="15" customHeight="1">
      <c r="A109" s="249" t="s">
        <v>191</v>
      </c>
      <c r="B109" s="198" t="s">
        <v>188</v>
      </c>
      <c r="C109" s="3">
        <v>1815</v>
      </c>
      <c r="D109" s="3">
        <v>1684</v>
      </c>
      <c r="E109" s="4">
        <v>-7.2176308539944944E-2</v>
      </c>
      <c r="F109" s="3">
        <v>6561</v>
      </c>
      <c r="G109" s="3">
        <v>5644</v>
      </c>
      <c r="H109" s="4">
        <v>-0.13976527968297514</v>
      </c>
    </row>
    <row r="110" spans="1:8" ht="15" customHeight="1">
      <c r="A110" s="249" t="s">
        <v>153</v>
      </c>
      <c r="B110" s="208" t="s">
        <v>305</v>
      </c>
      <c r="C110" s="3">
        <v>645</v>
      </c>
      <c r="D110" s="3">
        <v>556</v>
      </c>
      <c r="E110" s="4">
        <v>-0.13798449612403096</v>
      </c>
      <c r="F110" s="3">
        <v>2876</v>
      </c>
      <c r="G110" s="3">
        <v>2633</v>
      </c>
      <c r="H110" s="4">
        <v>-8.449235048678716E-2</v>
      </c>
    </row>
    <row r="111" spans="1:8" ht="15" customHeight="1">
      <c r="A111" s="207" t="s">
        <v>218</v>
      </c>
      <c r="B111" s="195" t="s">
        <v>219</v>
      </c>
      <c r="C111" s="3">
        <v>1546</v>
      </c>
      <c r="D111" s="3">
        <v>1951</v>
      </c>
      <c r="E111" s="4">
        <v>0.26196636481241908</v>
      </c>
      <c r="F111" s="3">
        <v>3083</v>
      </c>
      <c r="G111" s="3">
        <v>3540</v>
      </c>
      <c r="H111" s="4">
        <v>0.1482322413233863</v>
      </c>
    </row>
    <row r="112" spans="1:8" ht="15" customHeight="1">
      <c r="A112" s="202" t="s">
        <v>154</v>
      </c>
      <c r="B112" s="199" t="s">
        <v>306</v>
      </c>
      <c r="C112" s="3">
        <v>7738</v>
      </c>
      <c r="D112" s="3">
        <v>7916</v>
      </c>
      <c r="E112" s="4">
        <v>2.3003360041354393E-2</v>
      </c>
      <c r="F112" s="3">
        <v>16317</v>
      </c>
      <c r="G112" s="3">
        <v>17031</v>
      </c>
      <c r="H112" s="4">
        <v>4.3758043758043819E-2</v>
      </c>
    </row>
    <row r="113" spans="1:8" ht="15" customHeight="1">
      <c r="A113" s="202" t="s">
        <v>332</v>
      </c>
      <c r="B113" s="199" t="s">
        <v>330</v>
      </c>
      <c r="C113" s="3">
        <v>350</v>
      </c>
      <c r="D113" s="3">
        <v>776</v>
      </c>
      <c r="E113" s="4">
        <v>1.2171428571428571</v>
      </c>
      <c r="F113" s="3">
        <v>1140</v>
      </c>
      <c r="G113" s="3">
        <v>2024</v>
      </c>
      <c r="H113" s="4">
        <v>0.77543859649122804</v>
      </c>
    </row>
    <row r="114" spans="1:8" ht="15" customHeight="1">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sheetData>
  <mergeCells count="6">
    <mergeCell ref="C60:E60"/>
    <mergeCell ref="F60:H60"/>
    <mergeCell ref="B60:B61"/>
    <mergeCell ref="B4:B5"/>
    <mergeCell ref="C4:E4"/>
    <mergeCell ref="F4:H4"/>
  </mergeCells>
  <phoneticPr fontId="15" type="noConversion"/>
  <pageMargins left="0.39370078740157483" right="0.39370078740157483" top="0.70866141732283472" bottom="7.874015748031496E-2" header="0.51181102362204722" footer="0.11811023622047245"/>
  <pageSetup paperSize="9" scale="91" fitToHeight="2" orientation="portrait" r:id="rId1"/>
  <headerFooter alignWithMargins="0"/>
  <rowBreaks count="1" manualBreakCount="1">
    <brk id="56"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I87:I88"/>
  <sheetViews>
    <sheetView zoomScale="73" zoomScaleNormal="73" workbookViewId="0">
      <selection activeCell="C1" sqref="C1"/>
    </sheetView>
  </sheetViews>
  <sheetFormatPr baseColWidth="10" defaultRowHeight="12.75"/>
  <cols>
    <col min="1" max="1" width="105.28515625" customWidth="1"/>
  </cols>
  <sheetData>
    <row r="87" spans="9:9">
      <c r="I87" s="174"/>
    </row>
    <row r="88" spans="9:9">
      <c r="I88" s="174"/>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3:I88"/>
  <sheetViews>
    <sheetView workbookViewId="0">
      <selection activeCell="A13" sqref="A13"/>
    </sheetView>
  </sheetViews>
  <sheetFormatPr baseColWidth="10" defaultRowHeight="12.75"/>
  <cols>
    <col min="1" max="1" width="80.5703125" customWidth="1"/>
  </cols>
  <sheetData>
    <row r="13" spans="1:1" ht="35.25">
      <c r="A13" s="165" t="s">
        <v>273</v>
      </c>
    </row>
    <row r="87" spans="9:9">
      <c r="I87" s="174"/>
    </row>
    <row r="88" spans="9:9">
      <c r="I88" s="174"/>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pageSetUpPr fitToPage="1"/>
  </sheetPr>
  <dimension ref="A1:I145"/>
  <sheetViews>
    <sheetView zoomScale="75" workbookViewId="0">
      <selection activeCell="H1" sqref="H1"/>
    </sheetView>
  </sheetViews>
  <sheetFormatPr baseColWidth="10" defaultColWidth="11.7109375" defaultRowHeight="12.75"/>
  <cols>
    <col min="1" max="1" width="40.140625" customWidth="1"/>
    <col min="2" max="4" width="11.85546875" customWidth="1"/>
    <col min="5" max="6" width="12.140625" customWidth="1"/>
    <col min="7" max="7" width="11.85546875" customWidth="1"/>
  </cols>
  <sheetData>
    <row r="1" spans="1:9" s="85" customFormat="1" ht="17.45" customHeight="1">
      <c r="A1" s="101" t="s">
        <v>377</v>
      </c>
      <c r="B1" s="102"/>
      <c r="C1" s="102"/>
      <c r="D1" s="102"/>
      <c r="E1" s="102"/>
      <c r="F1" s="102"/>
      <c r="G1" s="105"/>
    </row>
    <row r="2" spans="1:9" s="85" customFormat="1" ht="15" customHeight="1">
      <c r="A2" s="103" t="s">
        <v>378</v>
      </c>
      <c r="B2" s="103"/>
      <c r="C2" s="103"/>
      <c r="D2" s="103"/>
      <c r="E2" s="103"/>
      <c r="F2" s="103"/>
      <c r="G2" s="103"/>
    </row>
    <row r="3" spans="1:9" s="85" customFormat="1" ht="8.4499999999999993" customHeight="1">
      <c r="A3" s="103"/>
      <c r="B3" s="103"/>
      <c r="C3" s="103"/>
      <c r="D3" s="103"/>
      <c r="E3" s="103"/>
      <c r="F3" s="103"/>
      <c r="G3" s="103"/>
    </row>
    <row r="4" spans="1:9" ht="15" customHeight="1">
      <c r="A4" s="118" t="s">
        <v>27</v>
      </c>
      <c r="B4" s="307" t="s">
        <v>28</v>
      </c>
      <c r="C4" s="308"/>
      <c r="D4" s="309"/>
      <c r="E4" s="313" t="s">
        <v>0</v>
      </c>
      <c r="F4" s="314"/>
      <c r="G4" s="315"/>
    </row>
    <row r="5" spans="1:9" ht="15" customHeight="1">
      <c r="A5" s="119" t="s">
        <v>29</v>
      </c>
      <c r="B5" s="310"/>
      <c r="C5" s="311"/>
      <c r="D5" s="312"/>
      <c r="E5" s="316"/>
      <c r="F5" s="317"/>
      <c r="G5" s="318"/>
    </row>
    <row r="6" spans="1:9" ht="15" customHeight="1">
      <c r="A6" s="120" t="s">
        <v>30</v>
      </c>
      <c r="B6" s="107">
        <v>2022</v>
      </c>
      <c r="C6" s="107">
        <v>2023</v>
      </c>
      <c r="D6" s="107" t="s">
        <v>31</v>
      </c>
      <c r="E6" s="107">
        <v>2022</v>
      </c>
      <c r="F6" s="107">
        <v>2023</v>
      </c>
      <c r="G6" s="143" t="s">
        <v>31</v>
      </c>
    </row>
    <row r="7" spans="1:9" ht="15" customHeight="1">
      <c r="A7" s="1"/>
      <c r="B7" s="1"/>
      <c r="C7" s="1"/>
      <c r="D7" s="1"/>
      <c r="E7" s="1"/>
      <c r="F7" s="1"/>
      <c r="G7" s="1"/>
    </row>
    <row r="8" spans="1:9" ht="15" customHeight="1">
      <c r="A8" s="13" t="s">
        <v>32</v>
      </c>
      <c r="B8" s="83">
        <v>700606</v>
      </c>
      <c r="C8" s="83">
        <v>763454</v>
      </c>
      <c r="D8" s="125">
        <v>8.9705198071383885E-2</v>
      </c>
      <c r="E8" s="83">
        <v>2034777</v>
      </c>
      <c r="F8" s="83">
        <v>2162066</v>
      </c>
      <c r="G8" s="126">
        <v>6.2556732261078274E-2</v>
      </c>
      <c r="H8" s="1"/>
      <c r="I8" s="1"/>
    </row>
    <row r="9" spans="1:9" ht="15" customHeight="1">
      <c r="A9" s="84" t="s">
        <v>2</v>
      </c>
      <c r="B9" s="79">
        <v>551249</v>
      </c>
      <c r="C9" s="79">
        <v>577222</v>
      </c>
      <c r="D9" s="127">
        <v>4.7116638760342333E-2</v>
      </c>
      <c r="E9" s="79">
        <v>1540054</v>
      </c>
      <c r="F9" s="79">
        <v>1584271</v>
      </c>
      <c r="G9" s="89">
        <v>2.8711330901384002E-2</v>
      </c>
      <c r="H9" s="1"/>
      <c r="I9" s="1"/>
    </row>
    <row r="10" spans="1:9" ht="15" customHeight="1">
      <c r="A10" s="30" t="s">
        <v>3</v>
      </c>
      <c r="B10" s="74">
        <v>149357</v>
      </c>
      <c r="C10" s="74">
        <v>186232</v>
      </c>
      <c r="D10" s="124">
        <v>0.246891675649618</v>
      </c>
      <c r="E10" s="74">
        <v>494723</v>
      </c>
      <c r="F10" s="74">
        <v>577795</v>
      </c>
      <c r="G10" s="60">
        <v>0.16791618744226566</v>
      </c>
      <c r="H10" s="1"/>
      <c r="I10" s="1"/>
    </row>
    <row r="11" spans="1:9" ht="15" customHeight="1">
      <c r="A11" s="14"/>
      <c r="B11" s="69"/>
      <c r="C11" s="69"/>
      <c r="D11" s="15"/>
      <c r="E11" s="69"/>
      <c r="F11" s="69"/>
      <c r="G11" s="14"/>
      <c r="H11" s="1"/>
      <c r="I11" s="1"/>
    </row>
    <row r="12" spans="1:9" ht="15" customHeight="1">
      <c r="A12" s="18" t="s">
        <v>27</v>
      </c>
      <c r="B12" s="70"/>
      <c r="C12" s="70"/>
      <c r="D12" s="20"/>
      <c r="E12" s="70"/>
      <c r="F12" s="70"/>
      <c r="G12" s="19"/>
      <c r="H12" s="21"/>
      <c r="I12" s="1"/>
    </row>
    <row r="13" spans="1:9" ht="15" customHeight="1">
      <c r="A13" s="16" t="s">
        <v>33</v>
      </c>
      <c r="B13" s="3">
        <v>428131</v>
      </c>
      <c r="C13" s="3">
        <v>495247</v>
      </c>
      <c r="D13" s="17">
        <v>0.15676510227009954</v>
      </c>
      <c r="E13" s="3">
        <v>1215903</v>
      </c>
      <c r="F13" s="3">
        <v>1355313</v>
      </c>
      <c r="G13" s="4">
        <v>0.11465552762021303</v>
      </c>
      <c r="H13" s="1"/>
      <c r="I13" s="1"/>
    </row>
    <row r="14" spans="1:9" ht="15" customHeight="1">
      <c r="A14" s="16" t="s">
        <v>34</v>
      </c>
      <c r="B14" s="3">
        <v>16284</v>
      </c>
      <c r="C14" s="3">
        <v>18999</v>
      </c>
      <c r="D14" s="17">
        <v>0.16672807663964617</v>
      </c>
      <c r="E14" s="3">
        <v>77728</v>
      </c>
      <c r="F14" s="3">
        <v>87117</v>
      </c>
      <c r="G14" s="4">
        <v>0.12079302181967888</v>
      </c>
      <c r="H14" s="1"/>
      <c r="I14" s="1"/>
    </row>
    <row r="15" spans="1:9" ht="15" customHeight="1">
      <c r="A15" s="16" t="s">
        <v>35</v>
      </c>
      <c r="B15" s="3">
        <v>89599</v>
      </c>
      <c r="C15" s="3">
        <v>84456</v>
      </c>
      <c r="D15" s="17">
        <v>-5.7400194198595988E-2</v>
      </c>
      <c r="E15" s="3">
        <v>214910</v>
      </c>
      <c r="F15" s="3">
        <v>195935</v>
      </c>
      <c r="G15" s="4">
        <v>-8.8292773719231277E-2</v>
      </c>
      <c r="H15" s="1"/>
      <c r="I15" s="1"/>
    </row>
    <row r="16" spans="1:9" ht="15" customHeight="1">
      <c r="A16" s="16" t="s">
        <v>36</v>
      </c>
      <c r="B16" s="3">
        <v>76419</v>
      </c>
      <c r="C16" s="3">
        <v>80093</v>
      </c>
      <c r="D16" s="17">
        <v>4.8077048901451258E-2</v>
      </c>
      <c r="E16" s="3">
        <v>283667</v>
      </c>
      <c r="F16" s="3">
        <v>305636</v>
      </c>
      <c r="G16" s="4">
        <v>7.7446442483616318E-2</v>
      </c>
      <c r="H16" s="1"/>
      <c r="I16" s="1"/>
    </row>
    <row r="17" spans="1:9" ht="15" customHeight="1">
      <c r="A17" s="16" t="s">
        <v>37</v>
      </c>
      <c r="B17" s="3">
        <v>53684</v>
      </c>
      <c r="C17" s="3">
        <v>49096</v>
      </c>
      <c r="D17" s="17">
        <v>-8.546308024737348E-2</v>
      </c>
      <c r="E17" s="3">
        <v>151479</v>
      </c>
      <c r="F17" s="3">
        <v>133881</v>
      </c>
      <c r="G17" s="4">
        <v>-0.11617451924029076</v>
      </c>
      <c r="H17" s="1"/>
      <c r="I17" s="1"/>
    </row>
    <row r="18" spans="1:9" ht="15" customHeight="1">
      <c r="A18" s="16" t="s">
        <v>38</v>
      </c>
      <c r="B18" s="3">
        <v>36489</v>
      </c>
      <c r="C18" s="3">
        <v>35563</v>
      </c>
      <c r="D18" s="17">
        <v>-2.5377511030721611E-2</v>
      </c>
      <c r="E18" s="3">
        <v>91090</v>
      </c>
      <c r="F18" s="3">
        <v>84184</v>
      </c>
      <c r="G18" s="4">
        <v>-7.5815127895487944E-2</v>
      </c>
      <c r="H18" s="1"/>
      <c r="I18" s="1"/>
    </row>
    <row r="19" spans="1:9" ht="15" customHeight="1">
      <c r="A19" s="14"/>
      <c r="B19" s="69"/>
      <c r="C19" s="69"/>
      <c r="D19" s="15"/>
      <c r="E19" s="69"/>
      <c r="F19" s="69"/>
      <c r="G19" s="14"/>
      <c r="H19" s="1"/>
      <c r="I19" s="1"/>
    </row>
    <row r="20" spans="1:9" ht="15" customHeight="1">
      <c r="A20" s="18" t="s">
        <v>29</v>
      </c>
      <c r="B20" s="71"/>
      <c r="C20" s="71"/>
      <c r="D20" s="23"/>
      <c r="E20" s="71"/>
      <c r="F20" s="71"/>
      <c r="G20" s="22"/>
      <c r="H20" s="21"/>
      <c r="I20" s="1"/>
    </row>
    <row r="21" spans="1:9" ht="15" customHeight="1">
      <c r="A21" s="16" t="s">
        <v>39</v>
      </c>
      <c r="B21" s="3">
        <v>484982</v>
      </c>
      <c r="C21" s="3">
        <v>506057</v>
      </c>
      <c r="D21" s="17">
        <v>4.3455221018511958E-2</v>
      </c>
      <c r="E21" s="3">
        <v>1186592</v>
      </c>
      <c r="F21" s="3">
        <v>1152774</v>
      </c>
      <c r="G21" s="4">
        <v>-2.8500107871956004E-2</v>
      </c>
      <c r="H21" s="129"/>
      <c r="I21" s="1"/>
    </row>
    <row r="22" spans="1:9" ht="15" customHeight="1">
      <c r="A22" s="24" t="s">
        <v>40</v>
      </c>
      <c r="B22" s="72">
        <v>277592</v>
      </c>
      <c r="C22" s="72">
        <v>298624</v>
      </c>
      <c r="D22" s="25">
        <v>7.5765872215337593E-2</v>
      </c>
      <c r="E22" s="72">
        <v>711294</v>
      </c>
      <c r="F22" s="72">
        <v>711260</v>
      </c>
      <c r="G22" s="26">
        <v>-4.7800206384396304E-5</v>
      </c>
      <c r="H22" s="129"/>
      <c r="I22" s="1"/>
    </row>
    <row r="23" spans="1:9" ht="15" customHeight="1">
      <c r="A23" s="27" t="s">
        <v>42</v>
      </c>
      <c r="B23" s="73">
        <v>161547</v>
      </c>
      <c r="C23" s="73">
        <v>160351</v>
      </c>
      <c r="D23" s="28">
        <v>-7.403418200276124E-3</v>
      </c>
      <c r="E23" s="73">
        <v>377677</v>
      </c>
      <c r="F23" s="73">
        <v>349106</v>
      </c>
      <c r="G23" s="29">
        <v>-7.5649298209846005E-2</v>
      </c>
      <c r="H23" s="129"/>
      <c r="I23" s="1"/>
    </row>
    <row r="24" spans="1:9" ht="15" customHeight="1">
      <c r="A24" s="30" t="s">
        <v>44</v>
      </c>
      <c r="B24" s="74">
        <v>45843</v>
      </c>
      <c r="C24" s="74">
        <v>47082</v>
      </c>
      <c r="D24" s="31">
        <v>2.7027027027026973E-2</v>
      </c>
      <c r="E24" s="74">
        <v>97621</v>
      </c>
      <c r="F24" s="74">
        <v>92408</v>
      </c>
      <c r="G24" s="32">
        <v>-5.3400395406726031E-2</v>
      </c>
      <c r="H24" s="129"/>
      <c r="I24" s="1"/>
    </row>
    <row r="25" spans="1:9" ht="15" customHeight="1">
      <c r="A25" s="16" t="s">
        <v>46</v>
      </c>
      <c r="B25" s="3">
        <v>31093</v>
      </c>
      <c r="C25" s="3">
        <v>28242</v>
      </c>
      <c r="D25" s="17">
        <v>-9.1692663943652941E-2</v>
      </c>
      <c r="E25" s="3">
        <v>87709</v>
      </c>
      <c r="F25" s="3">
        <v>80351</v>
      </c>
      <c r="G25" s="4">
        <v>-8.3891048809130231E-2</v>
      </c>
      <c r="H25" s="129"/>
      <c r="I25" s="1"/>
    </row>
    <row r="26" spans="1:9" ht="15" customHeight="1">
      <c r="A26" s="16" t="s">
        <v>47</v>
      </c>
      <c r="B26" s="3">
        <v>14313</v>
      </c>
      <c r="C26" s="3">
        <v>12771</v>
      </c>
      <c r="D26" s="17">
        <v>-0.10773422762523577</v>
      </c>
      <c r="E26" s="3">
        <v>44313</v>
      </c>
      <c r="F26" s="3">
        <v>36899</v>
      </c>
      <c r="G26" s="4">
        <v>-0.1673098187890687</v>
      </c>
      <c r="H26" s="129"/>
      <c r="I26" s="1"/>
    </row>
    <row r="27" spans="1:9" ht="15" customHeight="1">
      <c r="A27" s="16" t="s">
        <v>48</v>
      </c>
      <c r="B27" s="3">
        <v>100281</v>
      </c>
      <c r="C27" s="3">
        <v>137859</v>
      </c>
      <c r="D27" s="17">
        <v>0.37472701708199962</v>
      </c>
      <c r="E27" s="3">
        <v>312978</v>
      </c>
      <c r="F27" s="3">
        <v>450366</v>
      </c>
      <c r="G27" s="4">
        <v>0.43897015125663774</v>
      </c>
      <c r="H27" s="129"/>
      <c r="I27" s="1"/>
    </row>
    <row r="28" spans="1:9" ht="15" customHeight="1">
      <c r="A28" s="16" t="s">
        <v>49</v>
      </c>
      <c r="B28" s="3">
        <v>2700</v>
      </c>
      <c r="C28" s="3">
        <v>3219</v>
      </c>
      <c r="D28" s="17">
        <v>0.19222222222222229</v>
      </c>
      <c r="E28" s="3">
        <v>63918</v>
      </c>
      <c r="F28" s="3">
        <v>68100</v>
      </c>
      <c r="G28" s="4">
        <v>6.5427579085703513E-2</v>
      </c>
      <c r="H28" s="129"/>
      <c r="I28" s="1"/>
    </row>
    <row r="29" spans="1:9" ht="15" customHeight="1">
      <c r="A29" s="16" t="s">
        <v>50</v>
      </c>
      <c r="B29" s="3">
        <v>7023</v>
      </c>
      <c r="C29" s="3">
        <v>8588</v>
      </c>
      <c r="D29" s="17">
        <v>0.22283924248896492</v>
      </c>
      <c r="E29" s="3">
        <v>121397</v>
      </c>
      <c r="F29" s="3">
        <v>150993</v>
      </c>
      <c r="G29" s="4">
        <v>0.2437951514452581</v>
      </c>
      <c r="H29" s="129"/>
      <c r="I29" s="1"/>
    </row>
    <row r="30" spans="1:9" ht="15" customHeight="1">
      <c r="A30" s="16" t="s">
        <v>51</v>
      </c>
      <c r="B30" s="3">
        <v>2949</v>
      </c>
      <c r="C30" s="3">
        <v>2409</v>
      </c>
      <c r="D30" s="17">
        <v>-0.18311291963377418</v>
      </c>
      <c r="E30" s="3">
        <v>12756</v>
      </c>
      <c r="F30" s="3">
        <v>8703</v>
      </c>
      <c r="G30" s="4">
        <v>-0.31773283160865473</v>
      </c>
      <c r="H30" s="129"/>
      <c r="I30" s="1"/>
    </row>
    <row r="31" spans="1:9" ht="15" customHeight="1">
      <c r="A31" s="16" t="s">
        <v>52</v>
      </c>
      <c r="B31" s="3">
        <v>49857</v>
      </c>
      <c r="C31" s="3">
        <v>55986</v>
      </c>
      <c r="D31" s="17">
        <v>0.12293158433118712</v>
      </c>
      <c r="E31" s="3">
        <v>185373</v>
      </c>
      <c r="F31" s="3">
        <v>191080</v>
      </c>
      <c r="G31" s="4">
        <v>3.0786576254362874E-2</v>
      </c>
      <c r="H31" s="129"/>
      <c r="I31" s="1"/>
    </row>
    <row r="32" spans="1:9" ht="15" customHeight="1">
      <c r="A32" s="16" t="s">
        <v>53</v>
      </c>
      <c r="B32" s="3">
        <v>7408</v>
      </c>
      <c r="C32" s="3">
        <v>8323</v>
      </c>
      <c r="D32" s="17">
        <v>0.12351511879049681</v>
      </c>
      <c r="E32" s="3">
        <v>19741</v>
      </c>
      <c r="F32" s="3">
        <v>22800</v>
      </c>
      <c r="G32" s="4">
        <v>0.15495668912415783</v>
      </c>
      <c r="H32" s="129"/>
      <c r="I32" s="1"/>
    </row>
    <row r="33" spans="1:9" ht="15" customHeight="1">
      <c r="A33" s="14"/>
      <c r="B33" s="69"/>
      <c r="C33" s="69"/>
      <c r="D33" s="15"/>
      <c r="E33" s="69"/>
      <c r="F33" s="69"/>
      <c r="G33" s="14"/>
      <c r="H33" s="1"/>
      <c r="I33" s="1"/>
    </row>
    <row r="34" spans="1:9" ht="15" customHeight="1">
      <c r="A34" s="33" t="s">
        <v>54</v>
      </c>
      <c r="B34" s="75"/>
      <c r="C34" s="75"/>
      <c r="D34" s="34"/>
      <c r="E34" s="75"/>
      <c r="F34" s="75"/>
      <c r="G34" s="80"/>
      <c r="H34" s="21"/>
      <c r="I34" s="1"/>
    </row>
    <row r="35" spans="1:9" ht="15" customHeight="1">
      <c r="A35" s="168" t="s">
        <v>290</v>
      </c>
      <c r="B35" s="169">
        <v>410281</v>
      </c>
      <c r="C35" s="169">
        <v>435125</v>
      </c>
      <c r="D35" s="17">
        <v>6.055362056736735E-2</v>
      </c>
      <c r="E35" s="3">
        <v>1130493</v>
      </c>
      <c r="F35" s="3">
        <v>1180017</v>
      </c>
      <c r="G35" s="17">
        <v>4.3807436224726715E-2</v>
      </c>
      <c r="H35" s="7"/>
      <c r="I35" s="1"/>
    </row>
    <row r="36" spans="1:9" ht="15" customHeight="1">
      <c r="A36" s="168" t="s">
        <v>55</v>
      </c>
      <c r="B36" s="169">
        <v>140968</v>
      </c>
      <c r="C36" s="169">
        <v>142097</v>
      </c>
      <c r="D36" s="17">
        <v>8.0089098235061051E-3</v>
      </c>
      <c r="E36" s="3">
        <v>409561</v>
      </c>
      <c r="F36" s="3">
        <v>404254</v>
      </c>
      <c r="G36" s="17">
        <v>-1.2957776741437832E-2</v>
      </c>
      <c r="H36" s="7"/>
      <c r="I36" s="1"/>
    </row>
    <row r="37" spans="1:9" ht="15" customHeight="1">
      <c r="A37" s="226" t="s">
        <v>56</v>
      </c>
      <c r="B37" s="169">
        <v>68460</v>
      </c>
      <c r="C37" s="169">
        <v>86146</v>
      </c>
      <c r="D37" s="17">
        <v>0.25834063686824416</v>
      </c>
      <c r="E37" s="3">
        <v>300559</v>
      </c>
      <c r="F37" s="3">
        <v>345984</v>
      </c>
      <c r="G37" s="17">
        <v>0.15113505168702313</v>
      </c>
      <c r="H37" s="7"/>
      <c r="I37" s="1"/>
    </row>
    <row r="38" spans="1:9" ht="15" customHeight="1">
      <c r="A38" s="237" t="s">
        <v>62</v>
      </c>
      <c r="B38" s="170">
        <v>10906</v>
      </c>
      <c r="C38" s="169">
        <v>13482</v>
      </c>
      <c r="D38" s="238">
        <v>0.23620025673940948</v>
      </c>
      <c r="E38" s="169">
        <v>26440</v>
      </c>
      <c r="F38" s="169">
        <v>31249</v>
      </c>
      <c r="G38" s="17">
        <v>0.18188350983358537</v>
      </c>
      <c r="H38" s="7"/>
      <c r="I38" s="1"/>
    </row>
    <row r="39" spans="1:9" ht="15" customHeight="1">
      <c r="A39" s="237" t="s">
        <v>66</v>
      </c>
      <c r="B39" s="170">
        <v>11164</v>
      </c>
      <c r="C39" s="169">
        <v>13069</v>
      </c>
      <c r="D39" s="238">
        <v>0.170637764242207</v>
      </c>
      <c r="E39" s="169">
        <v>28468</v>
      </c>
      <c r="F39" s="169">
        <v>33507</v>
      </c>
      <c r="G39" s="17">
        <v>0.17700576085429254</v>
      </c>
      <c r="H39" s="7"/>
      <c r="I39" s="1"/>
    </row>
    <row r="40" spans="1:9" ht="15" customHeight="1">
      <c r="A40" s="237" t="s">
        <v>61</v>
      </c>
      <c r="B40" s="170">
        <v>6550</v>
      </c>
      <c r="C40" s="169">
        <v>7478</v>
      </c>
      <c r="D40" s="238">
        <v>0.14167938931297708</v>
      </c>
      <c r="E40" s="169">
        <v>24274</v>
      </c>
      <c r="F40" s="169">
        <v>25071</v>
      </c>
      <c r="G40" s="17">
        <v>3.2833484386586509E-2</v>
      </c>
      <c r="H40" s="7"/>
      <c r="I40" s="1"/>
    </row>
    <row r="41" spans="1:9" ht="15" customHeight="1">
      <c r="A41" s="237" t="s">
        <v>206</v>
      </c>
      <c r="B41" s="224">
        <v>8414</v>
      </c>
      <c r="C41" s="169">
        <v>9381</v>
      </c>
      <c r="D41" s="238">
        <v>0.11492750178274314</v>
      </c>
      <c r="E41" s="169">
        <v>18582</v>
      </c>
      <c r="F41" s="169">
        <v>20115</v>
      </c>
      <c r="G41" s="17">
        <v>8.2499192767194085E-2</v>
      </c>
      <c r="H41" s="7"/>
      <c r="I41" s="1"/>
    </row>
    <row r="42" spans="1:9" ht="15" customHeight="1">
      <c r="A42" s="237" t="s">
        <v>65</v>
      </c>
      <c r="B42" s="239">
        <v>9466</v>
      </c>
      <c r="C42" s="170">
        <v>10519</v>
      </c>
      <c r="D42" s="238">
        <v>0.1112402281850835</v>
      </c>
      <c r="E42" s="170">
        <v>15688</v>
      </c>
      <c r="F42" s="170">
        <v>16589</v>
      </c>
      <c r="G42" s="17">
        <v>5.7432432432432456E-2</v>
      </c>
      <c r="H42" s="7"/>
      <c r="I42" s="1"/>
    </row>
    <row r="43" spans="1:9" ht="15" customHeight="1">
      <c r="A43" s="237" t="s">
        <v>59</v>
      </c>
      <c r="B43" s="239">
        <v>5140</v>
      </c>
      <c r="C43" s="170">
        <v>6812</v>
      </c>
      <c r="D43" s="238">
        <v>0.32529182879377427</v>
      </c>
      <c r="E43" s="170">
        <v>12516</v>
      </c>
      <c r="F43" s="170">
        <v>15784</v>
      </c>
      <c r="G43" s="17">
        <v>0.26110578459571743</v>
      </c>
      <c r="H43" s="7"/>
      <c r="I43" s="1"/>
    </row>
    <row r="44" spans="1:9" ht="15" customHeight="1">
      <c r="A44" s="237" t="s">
        <v>57</v>
      </c>
      <c r="B44" s="239">
        <v>1826</v>
      </c>
      <c r="C44" s="170">
        <v>2564</v>
      </c>
      <c r="D44" s="238">
        <v>0.40416210295728372</v>
      </c>
      <c r="E44" s="170">
        <v>4624</v>
      </c>
      <c r="F44" s="170">
        <v>7478</v>
      </c>
      <c r="G44" s="17">
        <v>0.61721453287197225</v>
      </c>
      <c r="H44" s="7"/>
      <c r="I44" s="1"/>
    </row>
    <row r="45" spans="1:9" ht="15" customHeight="1">
      <c r="A45" s="237" t="s">
        <v>58</v>
      </c>
      <c r="B45" s="239">
        <v>2786</v>
      </c>
      <c r="C45" s="170">
        <v>3385</v>
      </c>
      <c r="D45" s="238">
        <v>0.21500358937544872</v>
      </c>
      <c r="E45" s="170">
        <v>7216</v>
      </c>
      <c r="F45" s="170">
        <v>9530</v>
      </c>
      <c r="G45" s="17">
        <v>0.32067627494456752</v>
      </c>
      <c r="H45" s="7"/>
      <c r="I45" s="1"/>
    </row>
    <row r="46" spans="1:9" ht="15" customHeight="1">
      <c r="A46" s="237" t="s">
        <v>283</v>
      </c>
      <c r="B46" s="239">
        <v>100</v>
      </c>
      <c r="C46" s="224">
        <v>519</v>
      </c>
      <c r="D46" s="238">
        <v>4.1900000000000004</v>
      </c>
      <c r="E46" s="224">
        <v>265</v>
      </c>
      <c r="F46" s="224">
        <v>922</v>
      </c>
      <c r="G46" s="17">
        <v>2.479245283018868</v>
      </c>
      <c r="H46" s="7"/>
      <c r="I46" s="1"/>
    </row>
    <row r="47" spans="1:9" ht="15" customHeight="1">
      <c r="A47" s="237" t="s">
        <v>207</v>
      </c>
      <c r="B47" s="239">
        <v>261</v>
      </c>
      <c r="C47" s="239">
        <v>238</v>
      </c>
      <c r="D47" s="238">
        <v>-8.8122605363984641E-2</v>
      </c>
      <c r="E47" s="239">
        <v>456</v>
      </c>
      <c r="F47" s="239">
        <v>481</v>
      </c>
      <c r="G47" s="17">
        <v>5.4824561403508776E-2</v>
      </c>
      <c r="H47" s="7"/>
      <c r="I47" s="1"/>
    </row>
    <row r="48" spans="1:9" ht="15" customHeight="1">
      <c r="A48" s="237" t="s">
        <v>60</v>
      </c>
      <c r="B48" s="239">
        <v>1736</v>
      </c>
      <c r="C48" s="239">
        <v>1939</v>
      </c>
      <c r="D48" s="238">
        <v>0.11693548387096775</v>
      </c>
      <c r="E48" s="239">
        <v>3784</v>
      </c>
      <c r="F48" s="239">
        <v>4228</v>
      </c>
      <c r="G48" s="17">
        <v>0.11733615221987326</v>
      </c>
      <c r="H48" s="7"/>
      <c r="I48" s="1"/>
    </row>
    <row r="49" spans="1:9" ht="15" customHeight="1">
      <c r="A49" s="237" t="s">
        <v>275</v>
      </c>
      <c r="B49" s="239">
        <v>1230</v>
      </c>
      <c r="C49" s="225">
        <v>1337</v>
      </c>
      <c r="D49" s="238">
        <v>8.6991869918699116E-2</v>
      </c>
      <c r="E49" s="225">
        <v>2774</v>
      </c>
      <c r="F49" s="225">
        <v>2434</v>
      </c>
      <c r="G49" s="17">
        <v>-0.12256669069935111</v>
      </c>
      <c r="H49" s="7"/>
      <c r="I49" s="1"/>
    </row>
    <row r="50" spans="1:9" ht="15" customHeight="1">
      <c r="A50" s="237" t="s">
        <v>63</v>
      </c>
      <c r="B50" s="239">
        <v>1141</v>
      </c>
      <c r="C50" s="170">
        <v>1242</v>
      </c>
      <c r="D50" s="238">
        <v>8.8518843120070079E-2</v>
      </c>
      <c r="E50" s="170">
        <v>3511</v>
      </c>
      <c r="F50" s="170">
        <v>3877</v>
      </c>
      <c r="G50" s="17">
        <v>0.10424380518370824</v>
      </c>
      <c r="H50" s="7"/>
      <c r="I50" s="1"/>
    </row>
    <row r="51" spans="1:9" ht="15" customHeight="1">
      <c r="A51" s="237" t="s">
        <v>284</v>
      </c>
      <c r="B51" s="239">
        <v>3384</v>
      </c>
      <c r="C51" s="170">
        <v>4425</v>
      </c>
      <c r="D51" s="238">
        <v>0.30762411347517737</v>
      </c>
      <c r="E51" s="170">
        <v>6384</v>
      </c>
      <c r="F51" s="170">
        <v>10153</v>
      </c>
      <c r="G51" s="17">
        <v>0.5903822055137844</v>
      </c>
      <c r="H51" s="7"/>
      <c r="I51" s="1"/>
    </row>
    <row r="52" spans="1:9" ht="15" customHeight="1">
      <c r="A52" s="237" t="s">
        <v>325</v>
      </c>
      <c r="B52" s="239">
        <v>1388</v>
      </c>
      <c r="C52" s="224">
        <v>1825</v>
      </c>
      <c r="D52" s="238">
        <v>0.31484149855907773</v>
      </c>
      <c r="E52" s="224">
        <v>2905</v>
      </c>
      <c r="F52" s="224">
        <v>3678</v>
      </c>
      <c r="G52" s="17">
        <v>0.266092943201377</v>
      </c>
      <c r="H52" s="7"/>
      <c r="I52" s="1"/>
    </row>
    <row r="53" spans="1:9" ht="15" customHeight="1">
      <c r="A53" s="237" t="s">
        <v>274</v>
      </c>
      <c r="B53" s="239">
        <v>1288</v>
      </c>
      <c r="C53" s="170">
        <v>1407</v>
      </c>
      <c r="D53" s="238">
        <v>9.2391304347826164E-2</v>
      </c>
      <c r="E53" s="170">
        <v>2578</v>
      </c>
      <c r="F53" s="170">
        <v>3692</v>
      </c>
      <c r="G53" s="17">
        <v>0.43211792086889056</v>
      </c>
      <c r="H53" s="7"/>
      <c r="I53" s="1"/>
    </row>
    <row r="54" spans="1:9" ht="15" customHeight="1">
      <c r="A54" s="227" t="s">
        <v>64</v>
      </c>
      <c r="B54" s="225">
        <v>14117</v>
      </c>
      <c r="C54" s="170">
        <v>20464</v>
      </c>
      <c r="D54" s="238">
        <v>0.44959977332294399</v>
      </c>
      <c r="E54" s="170">
        <v>33699</v>
      </c>
      <c r="F54" s="170">
        <v>43023</v>
      </c>
      <c r="G54" s="17">
        <v>0.27668476809400877</v>
      </c>
      <c r="H54" s="7"/>
      <c r="I54" s="1"/>
    </row>
    <row r="55" spans="1:9" ht="15" customHeight="1">
      <c r="A55" s="110"/>
      <c r="B55" s="110"/>
      <c r="C55" s="110"/>
      <c r="D55" s="184"/>
      <c r="E55" s="110"/>
      <c r="F55" s="110"/>
      <c r="G55" s="1"/>
      <c r="H55" s="1"/>
      <c r="I55" s="1"/>
    </row>
    <row r="56" spans="1:9" ht="15" customHeight="1">
      <c r="A56" s="221"/>
      <c r="B56" s="221"/>
      <c r="C56" s="221"/>
      <c r="D56" s="180"/>
      <c r="E56" s="222"/>
      <c r="F56" s="223"/>
      <c r="G56" s="51"/>
      <c r="H56" s="1"/>
      <c r="I56" s="1"/>
    </row>
    <row r="57" spans="1:9" ht="15" customHeight="1">
      <c r="A57" s="1"/>
      <c r="B57" s="7"/>
      <c r="C57" s="7"/>
      <c r="D57" s="12"/>
      <c r="E57" s="7"/>
      <c r="F57" s="7"/>
      <c r="G57" s="1"/>
      <c r="H57" s="1"/>
      <c r="I57" s="1"/>
    </row>
    <row r="58" spans="1:9" ht="15" customHeight="1">
      <c r="A58" s="1"/>
      <c r="B58" s="1"/>
      <c r="C58" s="1"/>
      <c r="D58" s="12"/>
      <c r="E58" s="1"/>
      <c r="F58" s="1"/>
      <c r="G58" s="1"/>
      <c r="H58" s="1"/>
      <c r="I58" s="1"/>
    </row>
    <row r="59" spans="1:9" ht="15" customHeight="1">
      <c r="A59" s="1"/>
      <c r="B59" s="1"/>
      <c r="C59" s="1"/>
      <c r="D59" s="12"/>
      <c r="E59" s="1"/>
      <c r="F59" s="1"/>
      <c r="G59" s="1"/>
      <c r="H59" s="1"/>
      <c r="I59" s="1"/>
    </row>
    <row r="60" spans="1:9" ht="15" customHeight="1">
      <c r="A60" s="1"/>
      <c r="B60" s="1"/>
      <c r="C60" s="1"/>
      <c r="D60" s="12"/>
      <c r="E60" s="1"/>
      <c r="F60" s="1"/>
      <c r="G60" s="1"/>
      <c r="H60" s="1"/>
      <c r="I60" s="1"/>
    </row>
    <row r="61" spans="1:9" ht="15" customHeight="1">
      <c r="A61" s="1"/>
      <c r="B61" s="1"/>
      <c r="C61" s="1"/>
      <c r="D61" s="12"/>
      <c r="E61" s="1"/>
      <c r="F61" s="1"/>
      <c r="G61" s="1"/>
      <c r="H61" s="1"/>
      <c r="I61" s="1"/>
    </row>
    <row r="62" spans="1:9" ht="15" customHeight="1">
      <c r="A62" s="1"/>
      <c r="B62" s="1"/>
      <c r="C62" s="1"/>
      <c r="D62" s="12"/>
      <c r="E62" s="1"/>
      <c r="F62" s="1"/>
      <c r="G62" s="1"/>
      <c r="H62" s="1"/>
      <c r="I62" s="1"/>
    </row>
    <row r="63" spans="1:9" ht="15" customHeight="1">
      <c r="A63" s="1"/>
      <c r="B63" s="1"/>
      <c r="C63" s="1"/>
      <c r="D63" s="12"/>
      <c r="E63" s="37"/>
      <c r="F63" s="1"/>
      <c r="G63" s="1"/>
      <c r="H63" s="1"/>
      <c r="I63" s="1"/>
    </row>
    <row r="64" spans="1:9" ht="15" customHeight="1">
      <c r="A64" s="1"/>
      <c r="B64" s="1"/>
      <c r="C64" s="1"/>
      <c r="D64" s="12"/>
      <c r="E64" s="1"/>
      <c r="F64" s="1"/>
      <c r="G64" s="1"/>
      <c r="H64" s="1"/>
      <c r="I64" s="1"/>
    </row>
    <row r="65" spans="1:9" ht="15" customHeight="1">
      <c r="A65" s="1"/>
      <c r="B65" s="1"/>
      <c r="C65" s="1"/>
      <c r="D65" s="12"/>
      <c r="E65" s="1"/>
      <c r="F65" s="1"/>
      <c r="G65" s="1"/>
      <c r="H65" s="1"/>
      <c r="I65" s="1"/>
    </row>
    <row r="66" spans="1:9" ht="15" customHeight="1">
      <c r="A66" s="1"/>
      <c r="B66" s="1"/>
      <c r="C66" s="1"/>
      <c r="D66" s="12"/>
      <c r="E66" s="1"/>
      <c r="F66" s="1"/>
      <c r="G66" s="1"/>
      <c r="H66" s="1"/>
      <c r="I66" s="1"/>
    </row>
    <row r="67" spans="1:9" ht="15" customHeight="1">
      <c r="A67" s="1"/>
      <c r="B67" s="1"/>
      <c r="C67" s="1"/>
      <c r="D67" s="12"/>
      <c r="E67" s="1"/>
      <c r="F67" s="1"/>
      <c r="G67" s="1"/>
      <c r="H67" s="1"/>
      <c r="I67" s="1"/>
    </row>
    <row r="68" spans="1:9" ht="15" customHeight="1">
      <c r="A68" s="1"/>
      <c r="B68" s="1"/>
      <c r="C68" s="1"/>
      <c r="D68" s="12"/>
      <c r="E68" s="1"/>
      <c r="F68" s="1"/>
      <c r="G68" s="1"/>
      <c r="H68" s="1"/>
      <c r="I68" s="1"/>
    </row>
    <row r="69" spans="1:9" ht="15" customHeight="1">
      <c r="A69" s="1"/>
      <c r="B69" s="1"/>
      <c r="C69" s="1"/>
      <c r="D69" s="12"/>
      <c r="E69" s="1"/>
      <c r="F69" s="1"/>
      <c r="G69" s="1"/>
      <c r="H69" s="1"/>
      <c r="I69" s="1"/>
    </row>
    <row r="70" spans="1:9" ht="15" customHeight="1">
      <c r="A70" s="1"/>
      <c r="B70" s="1"/>
      <c r="C70" s="1"/>
      <c r="D70" s="12"/>
      <c r="E70" s="1"/>
      <c r="F70" s="1"/>
      <c r="G70" s="1"/>
      <c r="H70" s="1"/>
      <c r="I70" s="1"/>
    </row>
    <row r="71" spans="1:9" ht="15" customHeight="1">
      <c r="A71" s="1"/>
      <c r="B71" s="1"/>
      <c r="C71" s="1"/>
      <c r="D71" s="1"/>
      <c r="E71" s="1"/>
      <c r="F71" s="1"/>
      <c r="G71" s="1"/>
      <c r="H71" s="1"/>
      <c r="I71" s="1"/>
    </row>
    <row r="72" spans="1:9" ht="15" customHeight="1">
      <c r="A72" s="1"/>
      <c r="B72" s="1"/>
      <c r="C72" s="1"/>
      <c r="D72" s="1"/>
      <c r="E72" s="1"/>
      <c r="F72" s="1"/>
      <c r="G72" s="1"/>
      <c r="H72" s="1"/>
      <c r="I72" s="1"/>
    </row>
    <row r="73" spans="1:9" ht="15" customHeight="1">
      <c r="A73" s="1"/>
      <c r="B73" s="1"/>
      <c r="C73" s="1"/>
      <c r="D73" s="1"/>
      <c r="E73" s="1"/>
      <c r="F73" s="1"/>
      <c r="G73" s="1"/>
      <c r="H73" s="1"/>
      <c r="I73" s="1"/>
    </row>
    <row r="74" spans="1:9" ht="15" customHeight="1">
      <c r="A74" s="1"/>
      <c r="B74" s="1"/>
      <c r="C74" s="1"/>
      <c r="D74" s="1"/>
      <c r="E74" s="1"/>
      <c r="F74" s="1"/>
      <c r="G74" s="1"/>
      <c r="H74" s="1"/>
      <c r="I74" s="1"/>
    </row>
    <row r="75" spans="1:9" ht="15" customHeight="1">
      <c r="A75" s="1"/>
      <c r="B75" s="1"/>
      <c r="C75" s="1"/>
      <c r="D75" s="1"/>
      <c r="E75" s="1"/>
      <c r="F75" s="1"/>
      <c r="G75" s="1"/>
      <c r="H75" s="1"/>
      <c r="I75" s="1"/>
    </row>
    <row r="76" spans="1:9" ht="15" customHeight="1">
      <c r="A76" s="1"/>
      <c r="B76" s="1"/>
      <c r="C76" s="1"/>
      <c r="D76" s="1"/>
      <c r="E76" s="1"/>
      <c r="F76" s="1"/>
      <c r="G76" s="1"/>
      <c r="H76" s="1"/>
      <c r="I76" s="1"/>
    </row>
    <row r="77" spans="1:9" ht="15" customHeight="1">
      <c r="A77" s="1"/>
      <c r="B77" s="1"/>
      <c r="C77" s="1"/>
      <c r="D77" s="1"/>
      <c r="E77" s="1"/>
      <c r="F77" s="1"/>
      <c r="G77" s="1"/>
      <c r="H77" s="1"/>
      <c r="I77" s="1"/>
    </row>
    <row r="78" spans="1:9" ht="15" customHeight="1">
      <c r="A78" s="1"/>
      <c r="B78" s="1"/>
      <c r="C78" s="1"/>
      <c r="D78" s="1"/>
      <c r="E78" s="1"/>
      <c r="F78" s="1"/>
      <c r="G78" s="1"/>
      <c r="H78" s="1"/>
      <c r="I78" s="1"/>
    </row>
    <row r="79" spans="1:9" ht="15" customHeight="1">
      <c r="A79" s="1"/>
      <c r="B79" s="1"/>
      <c r="C79" s="1"/>
      <c r="D79" s="1"/>
      <c r="E79" s="1"/>
      <c r="F79" s="1"/>
      <c r="G79" s="1"/>
      <c r="H79" s="1"/>
      <c r="I79" s="1"/>
    </row>
    <row r="80" spans="1:9" ht="15" customHeight="1">
      <c r="A80" s="1"/>
      <c r="B80" s="1"/>
      <c r="C80" s="1"/>
      <c r="D80" s="1"/>
      <c r="E80" s="1"/>
      <c r="F80" s="1"/>
      <c r="G80" s="1"/>
      <c r="H80" s="1"/>
      <c r="I80" s="1"/>
    </row>
    <row r="81" spans="1:9" ht="15" customHeight="1">
      <c r="A81" s="1"/>
      <c r="B81" s="1"/>
      <c r="C81" s="1"/>
      <c r="D81" s="1"/>
      <c r="E81" s="1"/>
      <c r="F81" s="1"/>
      <c r="G81" s="1"/>
      <c r="H81" s="1"/>
      <c r="I81" s="1"/>
    </row>
    <row r="82" spans="1:9" ht="15" customHeight="1">
      <c r="A82" s="1"/>
      <c r="B82" s="1"/>
      <c r="C82" s="1"/>
      <c r="D82" s="1"/>
      <c r="E82" s="1"/>
      <c r="F82" s="1"/>
      <c r="G82" s="1"/>
      <c r="H82" s="1"/>
      <c r="I82" s="1"/>
    </row>
    <row r="83" spans="1:9" ht="15" customHeight="1">
      <c r="A83" s="1"/>
      <c r="B83" s="1"/>
      <c r="C83" s="1"/>
      <c r="D83" s="1"/>
      <c r="E83" s="1"/>
      <c r="F83" s="1"/>
      <c r="G83" s="1"/>
      <c r="H83" s="1"/>
      <c r="I83" s="1"/>
    </row>
    <row r="84" spans="1:9" ht="15" customHeight="1">
      <c r="A84" s="1"/>
      <c r="B84" s="1"/>
      <c r="C84" s="1"/>
      <c r="D84" s="1"/>
      <c r="E84" s="1"/>
      <c r="F84" s="1"/>
      <c r="G84" s="1"/>
      <c r="H84" s="1"/>
      <c r="I84" s="1"/>
    </row>
    <row r="85" spans="1:9" ht="15" customHeight="1">
      <c r="A85" s="1"/>
      <c r="B85" s="1"/>
      <c r="C85" s="1"/>
      <c r="D85" s="1"/>
      <c r="E85" s="1"/>
      <c r="F85" s="1"/>
      <c r="G85" s="1"/>
      <c r="H85" s="1"/>
      <c r="I85" s="1"/>
    </row>
    <row r="86" spans="1:9" ht="15" customHeight="1">
      <c r="A86" s="1"/>
      <c r="B86" s="1"/>
      <c r="C86" s="1"/>
      <c r="D86" s="1"/>
      <c r="E86" s="1"/>
      <c r="F86" s="1"/>
      <c r="G86" s="1"/>
      <c r="H86" s="1"/>
      <c r="I86" s="1"/>
    </row>
    <row r="87" spans="1:9" ht="15" customHeight="1">
      <c r="A87" s="1"/>
      <c r="B87" s="1"/>
      <c r="C87" s="1"/>
      <c r="D87" s="1"/>
      <c r="E87" s="1"/>
      <c r="F87" s="1"/>
      <c r="G87" s="1"/>
      <c r="H87" s="1"/>
      <c r="I87" s="1"/>
    </row>
    <row r="88" spans="1:9" ht="15" customHeight="1">
      <c r="A88" s="1"/>
      <c r="B88" s="1"/>
      <c r="C88" s="1"/>
      <c r="D88" s="1"/>
      <c r="E88" s="1"/>
      <c r="F88" s="1"/>
      <c r="G88" s="1"/>
      <c r="H88" s="1"/>
      <c r="I88" s="1"/>
    </row>
    <row r="89" spans="1:9" ht="15" customHeight="1">
      <c r="A89" s="1"/>
      <c r="B89" s="1"/>
      <c r="C89" s="1"/>
      <c r="D89" s="1"/>
      <c r="E89" s="1"/>
      <c r="F89" s="1"/>
      <c r="G89" s="1"/>
      <c r="H89" s="1"/>
      <c r="I89" s="1"/>
    </row>
    <row r="90" spans="1:9" ht="15" customHeight="1">
      <c r="A90" s="1"/>
      <c r="B90" s="1"/>
      <c r="C90" s="1"/>
      <c r="D90" s="1"/>
      <c r="E90" s="1"/>
      <c r="F90" s="1"/>
      <c r="G90" s="1"/>
      <c r="H90" s="1"/>
      <c r="I90" s="1"/>
    </row>
    <row r="91" spans="1:9" ht="15" customHeight="1">
      <c r="A91" s="1"/>
      <c r="B91" s="1"/>
      <c r="C91" s="1"/>
      <c r="D91" s="1"/>
      <c r="E91" s="1"/>
      <c r="F91" s="1"/>
      <c r="G91" s="1"/>
      <c r="H91" s="1"/>
      <c r="I91" s="1"/>
    </row>
    <row r="92" spans="1:9" ht="15" customHeight="1">
      <c r="A92" s="1"/>
      <c r="B92" s="1"/>
      <c r="C92" s="1"/>
      <c r="D92" s="1"/>
      <c r="E92" s="1"/>
      <c r="F92" s="1"/>
      <c r="G92" s="1"/>
      <c r="H92" s="1"/>
      <c r="I92" s="1"/>
    </row>
    <row r="93" spans="1:9" ht="15" customHeight="1">
      <c r="A93" s="1"/>
      <c r="B93" s="1"/>
      <c r="C93" s="1"/>
      <c r="D93" s="1"/>
      <c r="E93" s="1"/>
      <c r="F93" s="1"/>
      <c r="G93" s="1"/>
      <c r="H93" s="1"/>
      <c r="I93" s="1"/>
    </row>
    <row r="94" spans="1:9" ht="15" customHeight="1">
      <c r="A94" s="1"/>
      <c r="B94" s="1"/>
      <c r="C94" s="1"/>
      <c r="D94" s="1"/>
      <c r="E94" s="1"/>
      <c r="F94" s="1"/>
      <c r="G94" s="1"/>
      <c r="H94" s="1"/>
      <c r="I94" s="1"/>
    </row>
    <row r="95" spans="1:9" ht="15" customHeight="1">
      <c r="A95" s="1"/>
      <c r="B95" s="1"/>
      <c r="C95" s="1"/>
      <c r="D95" s="1"/>
      <c r="E95" s="1"/>
      <c r="F95" s="1"/>
      <c r="G95" s="1"/>
      <c r="H95" s="1"/>
      <c r="I95" s="1"/>
    </row>
    <row r="96" spans="1:9" ht="15" customHeight="1">
      <c r="A96" s="1"/>
      <c r="B96" s="1"/>
      <c r="C96" s="1"/>
      <c r="D96" s="1"/>
      <c r="E96" s="1"/>
      <c r="F96" s="1"/>
      <c r="G96" s="1"/>
      <c r="H96" s="1"/>
      <c r="I96" s="1"/>
    </row>
    <row r="97" spans="1:9" ht="15" customHeight="1">
      <c r="A97" s="1"/>
      <c r="B97" s="1"/>
      <c r="C97" s="1"/>
      <c r="D97" s="1"/>
      <c r="E97" s="1"/>
      <c r="F97" s="1"/>
      <c r="G97" s="1"/>
      <c r="H97" s="1"/>
      <c r="I97" s="1"/>
    </row>
    <row r="98" spans="1:9" ht="15" customHeight="1">
      <c r="A98" s="1"/>
      <c r="B98" s="1"/>
      <c r="C98" s="1"/>
      <c r="D98" s="1"/>
      <c r="E98" s="1"/>
      <c r="F98" s="1"/>
      <c r="G98" s="1"/>
      <c r="H98" s="1"/>
      <c r="I98" s="1"/>
    </row>
    <row r="99" spans="1:9" ht="15" customHeight="1">
      <c r="A99" s="1"/>
      <c r="B99" s="1"/>
      <c r="C99" s="1"/>
      <c r="D99" s="1"/>
      <c r="E99" s="1"/>
      <c r="F99" s="1"/>
      <c r="G99" s="1"/>
      <c r="H99" s="1"/>
      <c r="I99" s="1"/>
    </row>
    <row r="100" spans="1:9" ht="15" customHeight="1">
      <c r="A100" s="1"/>
      <c r="B100" s="1"/>
      <c r="C100" s="1"/>
      <c r="D100" s="1"/>
      <c r="E100" s="1"/>
      <c r="F100" s="1"/>
      <c r="G100" s="1"/>
      <c r="H100" s="1"/>
      <c r="I100" s="1"/>
    </row>
    <row r="101" spans="1:9" ht="15" customHeight="1">
      <c r="A101" s="1"/>
      <c r="B101" s="1"/>
      <c r="C101" s="1"/>
      <c r="D101" s="1"/>
      <c r="E101" s="1"/>
      <c r="F101" s="1"/>
      <c r="G101" s="1"/>
      <c r="H101" s="1"/>
      <c r="I101" s="1"/>
    </row>
    <row r="102" spans="1:9" ht="15" customHeight="1">
      <c r="A102" s="1"/>
      <c r="B102" s="1"/>
      <c r="C102" s="1"/>
      <c r="D102" s="1"/>
      <c r="E102" s="1"/>
      <c r="F102" s="1"/>
      <c r="G102" s="1"/>
      <c r="H102" s="1"/>
      <c r="I102" s="1"/>
    </row>
    <row r="103" spans="1:9" ht="15" customHeight="1">
      <c r="A103" s="1"/>
      <c r="B103" s="1"/>
      <c r="C103" s="1"/>
      <c r="D103" s="1"/>
      <c r="E103" s="1"/>
      <c r="F103" s="1"/>
      <c r="G103" s="1"/>
      <c r="H103" s="1"/>
      <c r="I103" s="1"/>
    </row>
    <row r="104" spans="1:9" ht="15" customHeight="1">
      <c r="A104" s="1"/>
      <c r="B104" s="1"/>
      <c r="C104" s="1"/>
      <c r="D104" s="1"/>
      <c r="E104" s="1"/>
      <c r="F104" s="1"/>
      <c r="G104" s="1"/>
      <c r="H104" s="1"/>
      <c r="I104" s="1"/>
    </row>
    <row r="105" spans="1:9" ht="15" customHeight="1">
      <c r="A105" s="1"/>
      <c r="B105" s="1"/>
      <c r="C105" s="1"/>
      <c r="D105" s="1"/>
      <c r="E105" s="1"/>
      <c r="F105" s="1"/>
      <c r="G105" s="1"/>
      <c r="H105" s="1"/>
      <c r="I105" s="1"/>
    </row>
    <row r="106" spans="1:9" ht="15" customHeight="1">
      <c r="A106" s="1"/>
      <c r="B106" s="1"/>
      <c r="C106" s="1"/>
      <c r="D106" s="1"/>
      <c r="E106" s="1"/>
      <c r="F106" s="1"/>
      <c r="G106" s="1"/>
      <c r="H106" s="1"/>
      <c r="I106" s="1"/>
    </row>
    <row r="107" spans="1:9" ht="15" customHeight="1">
      <c r="A107" s="1"/>
      <c r="B107" s="1"/>
      <c r="C107" s="1"/>
      <c r="D107" s="1"/>
      <c r="E107" s="1"/>
      <c r="F107" s="1"/>
      <c r="G107" s="1"/>
      <c r="H107" s="1"/>
      <c r="I107" s="1"/>
    </row>
    <row r="108" spans="1:9" ht="15" customHeight="1">
      <c r="A108" s="1"/>
      <c r="B108" s="1"/>
      <c r="C108" s="1"/>
      <c r="D108" s="1"/>
      <c r="E108" s="1"/>
      <c r="F108" s="1"/>
      <c r="G108" s="1"/>
      <c r="H108" s="1"/>
      <c r="I108" s="1"/>
    </row>
    <row r="109" spans="1:9" ht="15" customHeight="1">
      <c r="A109" s="1"/>
      <c r="B109" s="1"/>
      <c r="C109" s="1"/>
      <c r="D109" s="1"/>
      <c r="E109" s="1"/>
      <c r="F109" s="1"/>
      <c r="G109" s="1"/>
      <c r="H109" s="1"/>
      <c r="I109" s="1"/>
    </row>
    <row r="110" spans="1:9" ht="15" customHeight="1">
      <c r="A110" s="1"/>
      <c r="B110" s="1"/>
      <c r="C110" s="1"/>
      <c r="D110" s="1"/>
      <c r="E110" s="1"/>
      <c r="F110" s="1"/>
      <c r="G110" s="1"/>
      <c r="H110" s="1"/>
      <c r="I110" s="1"/>
    </row>
    <row r="111" spans="1:9" ht="15" customHeight="1">
      <c r="A111" s="1"/>
      <c r="B111" s="1"/>
      <c r="C111" s="1"/>
      <c r="D111" s="1"/>
      <c r="E111" s="1"/>
      <c r="F111" s="1"/>
      <c r="G111" s="1"/>
      <c r="H111" s="1"/>
      <c r="I111" s="1"/>
    </row>
    <row r="112" spans="1:9" ht="15" customHeight="1">
      <c r="A112" s="1"/>
      <c r="B112" s="1"/>
      <c r="C112" s="1"/>
      <c r="D112" s="1"/>
      <c r="E112" s="1"/>
      <c r="F112" s="1"/>
      <c r="G112" s="1"/>
      <c r="H112" s="1"/>
      <c r="I112" s="1"/>
    </row>
    <row r="113" spans="1:9" ht="15" customHeight="1">
      <c r="A113" s="1"/>
      <c r="B113" s="1"/>
      <c r="C113" s="1"/>
      <c r="D113" s="1"/>
      <c r="E113" s="1"/>
      <c r="F113" s="1"/>
      <c r="G113" s="1"/>
      <c r="H113" s="1"/>
      <c r="I113" s="1"/>
    </row>
    <row r="114" spans="1:9" ht="15" customHeight="1">
      <c r="A114" s="1"/>
      <c r="B114" s="1"/>
      <c r="C114" s="1"/>
      <c r="D114" s="1"/>
      <c r="E114" s="1"/>
      <c r="F114" s="1"/>
      <c r="G114" s="1"/>
      <c r="H114" s="1"/>
      <c r="I114" s="1"/>
    </row>
    <row r="115" spans="1:9" ht="15" customHeight="1">
      <c r="A115" s="1"/>
      <c r="B115" s="1"/>
      <c r="C115" s="1"/>
      <c r="D115" s="1"/>
      <c r="E115" s="1"/>
      <c r="F115" s="1"/>
      <c r="G115" s="1"/>
      <c r="H115" s="1"/>
      <c r="I115" s="1"/>
    </row>
    <row r="116" spans="1:9" ht="15" customHeight="1">
      <c r="A116" s="1"/>
      <c r="B116" s="1"/>
      <c r="C116" s="1"/>
      <c r="D116" s="1"/>
      <c r="E116" s="1"/>
      <c r="F116" s="1"/>
      <c r="G116" s="1"/>
      <c r="H116" s="1"/>
      <c r="I116" s="1"/>
    </row>
    <row r="117" spans="1:9" ht="15" customHeight="1">
      <c r="A117" s="1"/>
      <c r="B117" s="1"/>
      <c r="C117" s="1"/>
      <c r="D117" s="1"/>
      <c r="E117" s="1"/>
      <c r="F117" s="1"/>
      <c r="G117" s="1"/>
      <c r="H117" s="1"/>
      <c r="I117" s="1"/>
    </row>
    <row r="118" spans="1:9" ht="15" customHeight="1">
      <c r="A118" s="1"/>
      <c r="B118" s="1"/>
      <c r="C118" s="1"/>
      <c r="D118" s="1"/>
      <c r="E118" s="1"/>
      <c r="F118" s="1"/>
      <c r="G118" s="1"/>
      <c r="H118" s="1"/>
      <c r="I118" s="1"/>
    </row>
    <row r="119" spans="1:9" ht="15" customHeight="1">
      <c r="A119" s="1"/>
      <c r="B119" s="1"/>
      <c r="C119" s="1"/>
      <c r="D119" s="1"/>
      <c r="E119" s="1"/>
      <c r="F119" s="1"/>
      <c r="G119" s="1"/>
      <c r="H119" s="1"/>
      <c r="I119" s="1"/>
    </row>
    <row r="120" spans="1:9" ht="15" customHeight="1">
      <c r="A120" s="1"/>
      <c r="B120" s="1"/>
      <c r="C120" s="1"/>
      <c r="D120" s="1"/>
      <c r="E120" s="1"/>
      <c r="F120" s="1"/>
      <c r="G120" s="1"/>
      <c r="H120" s="1"/>
      <c r="I120" s="1"/>
    </row>
    <row r="121" spans="1:9" ht="15" customHeight="1">
      <c r="A121" s="1"/>
      <c r="B121" s="1"/>
      <c r="C121" s="1"/>
      <c r="D121" s="1"/>
      <c r="E121" s="1"/>
      <c r="F121" s="1"/>
      <c r="G121" s="1"/>
      <c r="H121" s="1"/>
      <c r="I121" s="1"/>
    </row>
    <row r="122" spans="1:9" ht="15" customHeight="1">
      <c r="A122" s="1"/>
      <c r="B122" s="1"/>
      <c r="C122" s="1"/>
      <c r="D122" s="1"/>
      <c r="E122" s="1"/>
      <c r="F122" s="1"/>
      <c r="G122" s="1"/>
      <c r="H122" s="1"/>
      <c r="I122" s="1"/>
    </row>
    <row r="123" spans="1:9" ht="15" customHeight="1">
      <c r="A123" s="1"/>
      <c r="B123" s="1"/>
      <c r="C123" s="1"/>
      <c r="D123" s="1"/>
      <c r="E123" s="1"/>
      <c r="F123" s="1"/>
      <c r="G123" s="1"/>
      <c r="H123" s="1"/>
      <c r="I123" s="1"/>
    </row>
    <row r="124" spans="1:9" ht="15" customHeight="1">
      <c r="A124" s="1"/>
      <c r="B124" s="1"/>
      <c r="C124" s="1"/>
      <c r="D124" s="1"/>
      <c r="E124" s="1"/>
      <c r="F124" s="1"/>
      <c r="G124" s="1"/>
      <c r="H124" s="1"/>
      <c r="I124" s="1"/>
    </row>
    <row r="125" spans="1:9" ht="15" customHeight="1">
      <c r="A125" s="1"/>
      <c r="B125" s="1"/>
      <c r="C125" s="1"/>
      <c r="D125" s="1"/>
      <c r="E125" s="1"/>
      <c r="F125" s="1"/>
      <c r="G125" s="1"/>
      <c r="H125" s="1"/>
      <c r="I125" s="1"/>
    </row>
    <row r="126" spans="1:9" ht="15" customHeight="1">
      <c r="A126" s="1"/>
      <c r="B126" s="1"/>
      <c r="C126" s="1"/>
      <c r="D126" s="1"/>
      <c r="E126" s="1"/>
      <c r="F126" s="1"/>
      <c r="G126" s="1"/>
      <c r="H126" s="1"/>
      <c r="I126" s="1"/>
    </row>
    <row r="127" spans="1:9" ht="15" customHeight="1">
      <c r="A127" s="1"/>
      <c r="B127" s="1"/>
      <c r="C127" s="1"/>
      <c r="D127" s="1"/>
      <c r="E127" s="1"/>
      <c r="F127" s="1"/>
      <c r="G127" s="1"/>
      <c r="H127" s="1"/>
      <c r="I127" s="1"/>
    </row>
    <row r="128" spans="1:9" ht="15" customHeight="1">
      <c r="A128" s="1"/>
      <c r="B128" s="1"/>
      <c r="C128" s="1"/>
      <c r="D128" s="1"/>
      <c r="E128" s="1"/>
      <c r="F128" s="1"/>
      <c r="G128" s="1"/>
      <c r="H128" s="1"/>
      <c r="I128" s="1"/>
    </row>
    <row r="129" spans="1:9" ht="15" customHeight="1">
      <c r="A129" s="1"/>
      <c r="B129" s="1"/>
      <c r="C129" s="1"/>
      <c r="D129" s="1"/>
      <c r="E129" s="1"/>
      <c r="F129" s="1"/>
      <c r="G129" s="1"/>
      <c r="H129" s="1"/>
      <c r="I129" s="1"/>
    </row>
    <row r="130" spans="1:9" ht="15">
      <c r="A130" s="1"/>
      <c r="B130" s="1"/>
      <c r="C130" s="1"/>
      <c r="D130" s="1"/>
      <c r="E130" s="1"/>
      <c r="F130" s="1"/>
      <c r="G130" s="1"/>
      <c r="H130" s="1"/>
    </row>
    <row r="131" spans="1:9" ht="15">
      <c r="A131" s="1"/>
      <c r="B131" s="1"/>
      <c r="C131" s="1"/>
      <c r="D131" s="1"/>
      <c r="E131" s="1"/>
      <c r="F131" s="1"/>
      <c r="G131" s="1"/>
      <c r="H131" s="1"/>
    </row>
    <row r="132" spans="1:9" ht="15">
      <c r="A132" s="1"/>
      <c r="B132" s="1"/>
      <c r="C132" s="1"/>
      <c r="D132" s="1"/>
      <c r="E132" s="1"/>
      <c r="F132" s="1"/>
      <c r="G132" s="1"/>
      <c r="H132" s="1"/>
    </row>
    <row r="133" spans="1:9" ht="15">
      <c r="A133" s="1"/>
      <c r="B133" s="1"/>
      <c r="C133" s="1"/>
      <c r="D133" s="1"/>
      <c r="E133" s="1"/>
      <c r="F133" s="1"/>
      <c r="G133" s="1"/>
      <c r="H133" s="1"/>
    </row>
    <row r="134" spans="1:9" ht="15">
      <c r="A134" s="1"/>
      <c r="B134" s="1"/>
      <c r="C134" s="1"/>
      <c r="D134" s="1"/>
      <c r="E134" s="1"/>
      <c r="F134" s="1"/>
      <c r="G134" s="1"/>
      <c r="H134" s="1"/>
    </row>
    <row r="135" spans="1:9" ht="15">
      <c r="A135" s="1"/>
      <c r="B135" s="1"/>
      <c r="C135" s="1"/>
      <c r="D135" s="1"/>
      <c r="E135" s="1"/>
      <c r="F135" s="1"/>
      <c r="G135" s="1"/>
      <c r="H135" s="1"/>
    </row>
    <row r="136" spans="1:9" ht="15">
      <c r="A136" s="1"/>
      <c r="B136" s="1"/>
      <c r="C136" s="1"/>
      <c r="D136" s="1"/>
      <c r="E136" s="1"/>
      <c r="F136" s="1"/>
      <c r="G136" s="1"/>
      <c r="H136" s="1"/>
    </row>
    <row r="137" spans="1:9" ht="15">
      <c r="A137" s="1"/>
      <c r="B137" s="1"/>
      <c r="C137" s="1"/>
      <c r="D137" s="1"/>
      <c r="E137" s="1"/>
      <c r="F137" s="1"/>
      <c r="G137" s="1"/>
      <c r="H137" s="1"/>
    </row>
    <row r="138" spans="1:9" ht="15">
      <c r="A138" s="1"/>
      <c r="B138" s="1"/>
      <c r="C138" s="1"/>
      <c r="D138" s="1"/>
      <c r="E138" s="1"/>
      <c r="F138" s="1"/>
      <c r="G138" s="1"/>
      <c r="H138" s="1"/>
    </row>
    <row r="139" spans="1:9" ht="15">
      <c r="A139" s="1"/>
      <c r="B139" s="1"/>
      <c r="C139" s="1"/>
      <c r="D139" s="1"/>
      <c r="E139" s="1"/>
      <c r="F139" s="1"/>
      <c r="G139" s="1"/>
      <c r="H139" s="1"/>
    </row>
    <row r="140" spans="1:9" ht="15">
      <c r="A140" s="1"/>
      <c r="B140" s="1"/>
      <c r="C140" s="1"/>
      <c r="D140" s="1"/>
      <c r="E140" s="1"/>
      <c r="F140" s="1"/>
      <c r="G140" s="1"/>
      <c r="H140" s="1"/>
    </row>
    <row r="141" spans="1:9" ht="15">
      <c r="A141" s="1"/>
      <c r="B141" s="1"/>
      <c r="C141" s="1"/>
      <c r="D141" s="1"/>
      <c r="E141" s="1"/>
      <c r="F141" s="1"/>
      <c r="G141" s="1"/>
      <c r="H141" s="1"/>
    </row>
    <row r="142" spans="1:9" ht="15">
      <c r="A142" s="1"/>
      <c r="B142" s="1"/>
      <c r="C142" s="1"/>
      <c r="D142" s="1"/>
      <c r="E142" s="1"/>
      <c r="F142" s="1"/>
      <c r="G142" s="1"/>
      <c r="H142" s="1"/>
    </row>
    <row r="143" spans="1:9" ht="15">
      <c r="A143" s="1"/>
      <c r="B143" s="1"/>
      <c r="C143" s="1"/>
      <c r="D143" s="1"/>
      <c r="E143" s="1"/>
      <c r="F143" s="1"/>
      <c r="G143" s="1"/>
      <c r="H143" s="1"/>
    </row>
    <row r="144" spans="1:9" ht="15">
      <c r="A144" s="1"/>
      <c r="B144" s="1"/>
      <c r="C144" s="1"/>
      <c r="D144" s="1"/>
      <c r="E144" s="1"/>
      <c r="F144" s="1"/>
      <c r="G144" s="1"/>
      <c r="H144" s="1"/>
    </row>
    <row r="145" spans="1:8" ht="15">
      <c r="A145" s="1"/>
      <c r="B145" s="1"/>
      <c r="C145" s="1"/>
      <c r="D145" s="1"/>
      <c r="E145" s="1"/>
      <c r="F145" s="1"/>
      <c r="G145" s="1"/>
      <c r="H145"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Deck</vt:lpstr>
      <vt:lpstr>Impr</vt:lpstr>
      <vt:lpstr>Kap1</vt:lpstr>
      <vt:lpstr>Zeit</vt:lpstr>
      <vt:lpstr>Jahr</vt:lpstr>
      <vt:lpstr>GemJ</vt:lpstr>
      <vt:lpstr>Karte</vt:lpstr>
      <vt:lpstr>Kap2</vt:lpstr>
      <vt:lpstr>SoWi</vt:lpstr>
      <vt:lpstr>GemS</vt:lpstr>
      <vt:lpstr>Kap3</vt:lpstr>
      <vt:lpstr>Bgld</vt:lpstr>
      <vt:lpstr>Region</vt:lpstr>
      <vt:lpstr>Herk</vt:lpstr>
      <vt:lpstr>GemM</vt:lpstr>
      <vt:lpstr>Gem20</vt:lpstr>
      <vt:lpstr>Verband</vt:lpstr>
      <vt:lpstr>GemInlAusl</vt:lpstr>
      <vt:lpstr>Mon</vt:lpstr>
      <vt:lpstr>AT DE</vt:lpstr>
      <vt:lpstr>'AT DE'!Druckbereich</vt:lpstr>
      <vt:lpstr>Bgld!Druckbereich</vt:lpstr>
      <vt:lpstr>Deck!Druckbereich</vt:lpstr>
      <vt:lpstr>'Gem20'!Druckbereich</vt:lpstr>
      <vt:lpstr>GemInlAusl!Druckbereich</vt:lpstr>
      <vt:lpstr>GemJ!Druckbereich</vt:lpstr>
      <vt:lpstr>GemM!Druckbereich</vt:lpstr>
      <vt:lpstr>GemS!Druckbereich</vt:lpstr>
      <vt:lpstr>Herk!Druckbereich</vt:lpstr>
      <vt:lpstr>Impr!Druckbereich</vt:lpstr>
      <vt:lpstr>Jahr!Druckbereich</vt:lpstr>
      <vt:lpstr>Karte!Druckbereich</vt:lpstr>
      <vt:lpstr>Mon!Druckbereich</vt:lpstr>
      <vt:lpstr>Region!Druckbereich</vt:lpstr>
      <vt:lpstr>SoWi!Druckbereich</vt:lpstr>
      <vt:lpstr>Verband!Druckbereich</vt:lpstr>
      <vt:lpstr>Zeit!Druckbereich</vt:lpstr>
      <vt:lpstr>Region!Drucktitel</vt:lpstr>
      <vt:lpstr>LMFV1</vt:lpstr>
      <vt:lpstr>NAM</vt:lpstr>
    </vt:vector>
  </TitlesOfParts>
  <Company>BLRG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Stoeger Maria</dc:creator>
  <cp:lastModifiedBy>Dreiszker Manfred</cp:lastModifiedBy>
  <cp:lastPrinted>2023-12-13T14:24:35Z</cp:lastPrinted>
  <dcterms:created xsi:type="dcterms:W3CDTF">2001-11-16T09:48:48Z</dcterms:created>
  <dcterms:modified xsi:type="dcterms:W3CDTF">2024-01-26T11:19:08Z</dcterms:modified>
</cp:coreProperties>
</file>