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3\"/>
    </mc:Choice>
  </mc:AlternateContent>
  <xr:revisionPtr revIDLastSave="0" documentId="13_ncr:1_{A6C8B1EB-2D24-4A7B-B69D-73C124F1D8EA}"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Bgld!$U$6:$U$17</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Bgld!$W$6:$W$17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Bgld!$A$1:$H$43,Bgld!$J$1:$Q$42</definedName>
    <definedName name="_xlnm.Print_Area" localSheetId="0">Deck!$A$1:$E$59</definedName>
    <definedName name="_xlnm.Print_Area" localSheetId="15">'Gem20'!$A$1:$G$47</definedName>
    <definedName name="_xlnm.Print_Area" localSheetId="17">GemInlAusl!$A$1:$H$75,GemInlAusl!$A$66:$H$123</definedName>
    <definedName name="_xlnm.Print_Area" localSheetId="5">GemJ!$B$1:$H$113</definedName>
    <definedName name="_xlnm.Print_Area" localSheetId="14">GemM!$A$1:$H$56,GemM!$A$59:$H$117</definedName>
    <definedName name="_xlnm.Print_Area" localSheetId="9">GemS!$A$1:$H$54,GemS!$A$59:$H$115</definedName>
    <definedName name="_xlnm.Print_Area" localSheetId="13">Herk!$A$1:$H$50,Herk!$J$1:$Q$49</definedName>
    <definedName name="_xlnm.Print_Area" localSheetId="1">Impr!$A$1:$A$63</definedName>
    <definedName name="_xlnm.Print_Area" localSheetId="4">Jahr!$A$1:$G$56</definedName>
    <definedName name="_xlnm.Print_Area" localSheetId="6">Karte!$A$1:$A$58</definedName>
    <definedName name="_xlnm.Print_Area" localSheetId="18">Mon!$A$1:$G$56</definedName>
    <definedName name="_xlnm.Print_Area" localSheetId="12">Region!$A$8:$H$48,Region!$A$51:$H$92,Region!$J$8:$Q$48,Region!$J$51:$Q$91</definedName>
    <definedName name="_xlnm.Print_Area" localSheetId="8">SoWi!$A$1:$G$56</definedName>
    <definedName name="_xlnm.Print_Area" localSheetId="16">Verband!$A$1:$G$30</definedName>
    <definedName name="_xlnm.Print_Area" localSheetId="3">Zeit!$A$1:$G$56</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 i="7" l="1"/>
  <c r="W4" i="7" l="1"/>
  <c r="W7" i="7"/>
  <c r="W6" i="7"/>
  <c r="AE7" i="7"/>
  <c r="AE4" i="7" s="1"/>
  <c r="AG11" i="7"/>
  <c r="AG4" i="7" s="1"/>
  <c r="AG12" i="7"/>
  <c r="AG13" i="7"/>
  <c r="U4" i="7" l="1"/>
  <c r="W17" i="7" l="1"/>
  <c r="W16" i="7"/>
  <c r="W15" i="7"/>
  <c r="W14" i="7"/>
  <c r="W13" i="7"/>
  <c r="W12" i="7"/>
  <c r="W11" i="7"/>
  <c r="W10" i="7"/>
  <c r="W9" i="7"/>
  <c r="W8" i="7"/>
</calcChain>
</file>

<file path=xl/sharedStrings.xml><?xml version="1.0" encoding="utf-8"?>
<sst xmlns="http://schemas.openxmlformats.org/spreadsheetml/2006/main" count="1684" uniqueCount="384">
  <si>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</si>
  <si>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</si>
  <si>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</si>
  <si>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</si>
  <si>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</si>
  <si>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</si>
  <si>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</si>
  <si>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</si>
  <si>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</si>
  <si>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</si>
  <si>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</si>
  <si>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</si>
  <si>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</si>
  <si>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</si>
  <si>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</si>
  <si>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</si>
  <si>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</si>
  <si>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</si>
  <si>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</si>
  <si>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</si>
  <si>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</si>
  <si>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</si>
  <si>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</si>
  <si>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</si>
  <si>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</si>
  <si>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</si>
  <si>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</si>
  <si>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</si>
  <si>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</si>
  <si>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</si>
  <si>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</si>
  <si>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</si>
  <si>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</si>
  <si>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</si>
  <si>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</si>
  <si>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</si>
  <si>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</si>
  <si>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</si>
  <si>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</si>
  <si>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</si>
  <si>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</si>
  <si>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</si>
  <si>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</si>
  <si>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</si>
  <si>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</si>
  <si>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</si>
  <si>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</si>
  <si>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</si>
  <si>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</si>
  <si>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</si>
  <si>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</si>
  <si>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</si>
  <si>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</si>
  <si>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</si>
  <si>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</si>
  <si>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</si>
  <si>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</si>
  <si>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</si>
  <si>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</si>
  <si>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</si>
  <si>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</si>
  <si>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</si>
  <si>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</si>
  <si>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</si>
  <si>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</si>
  <si>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</si>
  <si>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</si>
  <si>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</si>
  <si>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</si>
  <si>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</si>
  <si>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</si>
  <si>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</si>
  <si>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</si>
  <si>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</si>
  <si>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</si>
  <si>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</si>
  <si>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</si>
  <si>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</si>
  <si>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</si>
  <si>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</si>
  <si>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</si>
  <si>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</si>
  <si>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</si>
  <si>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</si>
  <si>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</si>
  <si>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</si>
  <si>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</si>
  <si>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</si>
  <si>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</si>
  <si>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</si>
  <si>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</si>
  <si>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</si>
  <si>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</si>
  <si>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</si>
  <si>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</si>
  <si>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</si>
  <si>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</si>
  <si>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</si>
  <si>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</si>
  <si>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</si>
  <si>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</si>
  <si>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</si>
  <si>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</si>
  <si>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</si>
  <si>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</si>
  <si>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</si>
  <si>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</si>
  <si>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</si>
  <si>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</si>
  <si>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</si>
  <si>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</si>
  <si>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</si>
  <si>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</si>
  <si>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</si>
  <si>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</si>
  <si>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</si>
  <si>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</si>
  <si>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</si>
  <si>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</si>
  <si>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</si>
  <si>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</si>
  <si>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</si>
  <si>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</si>
  <si>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</si>
  <si>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</si>
  <si>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</si>
  <si>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</si>
  <si>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</si>
  <si>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</si>
  <si>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</si>
  <si>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</si>
  <si>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</si>
  <si>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</si>
  <si>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</si>
  <si>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</si>
  <si>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</si>
  <si>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</si>
  <si>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</si>
  <si>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</si>
  <si>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</si>
  <si>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</si>
  <si>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</si>
  <si>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</si>
  <si>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</si>
  <si>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</si>
  <si>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</si>
  <si>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</si>
  <si>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</si>
  <si>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</si>
  <si>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</si>
  <si>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</si>
  <si>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</si>
  <si>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</si>
  <si>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</si>
  <si>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</si>
  <si>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</si>
  <si>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</si>
  <si>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</si>
  <si>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</si>
  <si>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</si>
  <si>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</si>
  <si>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</si>
  <si>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</si>
  <si>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</si>
  <si>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</si>
  <si>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</si>
  <si>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</si>
  <si>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</si>
  <si>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</si>
  <si>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</si>
  <si>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</si>
  <si>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</si>
  <si>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</si>
  <si>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</si>
  <si>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</si>
  <si>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</si>
  <si>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</si>
  <si>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</si>
  <si>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</si>
  <si>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</si>
  <si>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</si>
  <si>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</si>
  <si>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</si>
  <si>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</si>
  <si>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</si>
  <si>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</si>
  <si>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</si>
  <si>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</si>
  <si>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</si>
  <si>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</si>
  <si>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</si>
  <si>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</si>
  <si>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</si>
  <si>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</si>
  <si>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</si>
  <si>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</si>
  <si>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</si>
  <si>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</si>
  <si>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</si>
  <si>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</si>
  <si>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</si>
  <si>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</si>
  <si>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</si>
  <si>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</si>
  <si>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</si>
  <si>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</si>
  <si>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</si>
  <si>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</si>
  <si>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</si>
  <si>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</si>
  <si>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</si>
  <si>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</si>
  <si>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</si>
  <si>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</si>
  <si>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</si>
  <si>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</si>
  <si>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</si>
  <si>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</si>
  <si>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</si>
  <si>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</si>
  <si>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</si>
  <si>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</si>
  <si>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</si>
  <si>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</si>
  <si>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</si>
  <si>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</si>
  <si>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</si>
  <si>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</si>
  <si>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</si>
  <si>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</si>
  <si>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</si>
  <si>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</si>
  <si>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</si>
  <si>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</si>
  <si>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</si>
  <si>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</si>
  <si>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</si>
  <si>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</si>
  <si>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</si>
  <si>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</si>
  <si>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</si>
  <si>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</si>
  <si>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</si>
  <si>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</si>
  <si>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</si>
  <si>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</si>
  <si>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</si>
  <si>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</si>
  <si>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</si>
  <si>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</si>
  <si>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</si>
  <si>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</si>
  <si>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</si>
  <si>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</si>
  <si>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</si>
  <si>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</si>
  <si>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</si>
  <si>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</si>
  <si>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</si>
  <si>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</si>
  <si>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</si>
  <si>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</si>
  <si>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</si>
  <si>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</si>
  <si>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</si>
  <si>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</si>
  <si>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</si>
  <si>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</si>
  <si>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</si>
  <si>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</si>
  <si>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Übernachtungen nach Unterkunftsart und Region</t>
  </si>
  <si>
    <t>Ankünfte nach Unterkunftsart und Region</t>
  </si>
  <si>
    <t>Dezember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</si>
  <si>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</si>
  <si>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</si>
  <si>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</si>
  <si>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</si>
  <si>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</si>
  <si>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</si>
  <si>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</si>
  <si>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</si>
  <si>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</si>
  <si>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</si>
  <si>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</si>
  <si>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</si>
  <si>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</si>
  <si>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</si>
  <si>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</si>
  <si>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</si>
  <si>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St. Martin a. d. Raab</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</si>
  <si>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</si>
  <si>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</si>
  <si>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</si>
  <si>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</si>
  <si>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</si>
  <si>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</si>
  <si>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</si>
  <si>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</si>
  <si>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</si>
  <si>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</si>
  <si>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</si>
  <si>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</si>
  <si>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</si>
  <si>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</si>
  <si>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</si>
  <si>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</si>
  <si>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</si>
  <si>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</si>
  <si>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</si>
  <si>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</si>
  <si>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</si>
  <si>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</si>
  <si>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</si>
  <si>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</si>
  <si>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</si>
  <si>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</si>
  <si>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</si>
  <si>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</si>
  <si>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</si>
  <si>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</si>
  <si>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</si>
  <si>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</si>
  <si>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</si>
  <si>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</si>
  <si>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</si>
  <si>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</si>
  <si>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</si>
  <si>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 xml:space="preserve">    vorläufiges Ergebnis</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</si>
  <si>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</si>
  <si>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</si>
  <si>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</si>
  <si>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</si>
  <si>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</si>
  <si>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</si>
  <si>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</si>
  <si>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</si>
  <si>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</si>
  <si>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</si>
  <si>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</si>
  <si>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</si>
  <si>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</si>
  <si>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</si>
  <si>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</si>
  <si>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</si>
  <si>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</si>
  <si>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</si>
  <si>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</si>
  <si>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</si>
  <si>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</si>
  <si>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</si>
  <si>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2022</t>
  </si>
  <si>
    <t>Tourismusstatistik-Verordnung 2002 idF. BGBl. II Nr. 24/2012.</t>
  </si>
  <si>
    <t>Redaktionelle Mitarbeit</t>
  </si>
  <si>
    <t>DI Markus Schneider</t>
  </si>
  <si>
    <t>Eisenstadt 2023</t>
  </si>
  <si>
    <t>2023</t>
  </si>
  <si>
    <t>Ø 2012-2022</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</si>
  <si>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</si>
  <si>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</si>
  <si>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</si>
  <si>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</si>
  <si>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</si>
  <si>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</si>
  <si>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</si>
  <si>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</si>
  <si>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</si>
  <si>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</si>
  <si>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</si>
  <si>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</si>
  <si>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</si>
  <si>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</si>
  <si>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</si>
  <si>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</si>
  <si>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Dezember 2023</t>
  </si>
  <si>
    <t>Jahr 2023 im Vergleich zum Vorjahr</t>
  </si>
  <si>
    <t>Jänner - Dezember</t>
  </si>
  <si>
    <t/>
  </si>
  <si>
    <t>Winterhalbjahr 2023 im Vergleich zum Vorjahr</t>
  </si>
  <si>
    <t>November - Dezember</t>
  </si>
  <si>
    <t>Dezember 2022</t>
  </si>
  <si>
    <t>Die 10 Gemeinden mit den meisten Übernachtungen im Dezember</t>
  </si>
  <si>
    <t>Jänner - Dezember 2023</t>
  </si>
  <si>
    <t>Ankünfte und Übernachtungen nach ausgewählten Herkunftsländern im Jahr 2023</t>
  </si>
  <si>
    <t>Ankünfte und Übernachtungen nach ausgewählten Herkunftsländern im Winterhalbjahr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</si>
</sst>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2">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2"/>
      <color theme="4" tint="-0.249977111117893"/>
      <name val="Arial"/>
      <family val="2"/>
    </font>
    <font>
      <b/>
      <sz val="12"/>
      <color theme="0" tint="-0.34998626667073579"/>
      <name val="Arial"/>
      <family val="2"/>
    </font>
    <font>
      <b/>
      <sz val="48"/>
      <color theme="0" tint="-0.34998626667073579"/>
      <name val="Arial"/>
      <family val="2"/>
    </font>
  </fonts>
  <fills count="2">
    <fill>
      <patternFill patternType="none"/>
    </fill>
    <fill>
      <patternFill patternType="gray125"/>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cellStyleXfs>
  <cellXfs count="330">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29" fillId="0" borderId="0" xfId="0" applyNumberFormat="1" applyFont="1" applyBorder="1" applyProtection="1"/>
    <xf numFmtId="165" fontId="29" fillId="0" borderId="0" xfId="2" applyNumberFormat="1" applyFont="1" applyBorder="1"/>
    <xf numFmtId="3" fontId="29"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0" fillId="0" borderId="0" xfId="0" applyFont="1" applyAlignment="1">
      <alignment horizontal="right"/>
    </xf>
    <xf numFmtId="0" fontId="31" fillId="0" borderId="0" xfId="0" applyFont="1" applyAlignment="1">
      <alignment horizontal="right"/>
    </xf>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2">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Dezember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2022</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83717</c:v>
                </c:pt>
                <c:pt idx="1">
                  <c:v>12096</c:v>
                </c:pt>
                <c:pt idx="2">
                  <c:v>6055</c:v>
                </c:pt>
                <c:pt idx="3">
                  <c:v>1982</c:v>
                </c:pt>
                <c:pt idx="4">
                  <c:v>399</c:v>
                </c:pt>
                <c:pt idx="5">
                  <c:v>23694</c:v>
                </c:pt>
                <c:pt idx="6">
                  <c:v>6293</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2023</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92464</c:v>
                </c:pt>
                <c:pt idx="1">
                  <c:v>12961</c:v>
                </c:pt>
                <c:pt idx="2">
                  <c:v>5554</c:v>
                </c:pt>
                <c:pt idx="3">
                  <c:v>2157</c:v>
                </c:pt>
                <c:pt idx="4">
                  <c:v>486</c:v>
                </c:pt>
                <c:pt idx="5">
                  <c:v>29909</c:v>
                </c:pt>
                <c:pt idx="6">
                  <c:v>6598</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Bgld!$W$2</c:f>
              <c:strCache>
                <c:ptCount val="1"/>
                <c:pt idx="0">
                  <c:v>Ø 2012-2022</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127704</c:v>
                </c:pt>
                <c:pt idx="1">
                  <c:v>129389.63636363637</c:v>
                </c:pt>
                <c:pt idx="2">
                  <c:v>138017.90909090909</c:v>
                </c:pt>
                <c:pt idx="3">
                  <c:v>181872</c:v>
                </c:pt>
                <c:pt idx="4">
                  <c:v>258656.81818181818</c:v>
                </c:pt>
                <c:pt idx="5">
                  <c:v>310409.27272727271</c:v>
                </c:pt>
                <c:pt idx="6">
                  <c:v>427498.72727272729</c:v>
                </c:pt>
                <c:pt idx="7">
                  <c:v>506681.63636363635</c:v>
                </c:pt>
                <c:pt idx="8">
                  <c:v>302430.54545454547</c:v>
                </c:pt>
                <c:pt idx="9">
                  <c:v>217801.09090909091</c:v>
                </c:pt>
                <c:pt idx="10">
                  <c:v>161466.72727272726</c:v>
                </c:pt>
                <c:pt idx="11">
                  <c:v>122087.90909090909</c:v>
                </c:pt>
              </c:numCache>
            </c:numRef>
          </c:val>
          <c:extLst>
            <c:ext xmlns:c16="http://schemas.microsoft.com/office/drawing/2014/chart" uri="{C3380CC4-5D6E-409C-BE32-E72D297353CC}">
              <c16:uniqueId val="{00000001-58D8-4DC3-AC68-404B8B5F5D7E}"/>
            </c:ext>
          </c:extLst>
        </c:ser>
        <c:ser>
          <c:idx val="5"/>
          <c:order val="1"/>
          <c:tx>
            <c:strRef>
              <c:f>Bgld!$K$6</c:f>
              <c:strCache>
                <c:ptCount val="1"/>
                <c:pt idx="0">
                  <c:v>2022</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115620</c:v>
                </c:pt>
                <c:pt idx="1">
                  <c:v>121086</c:v>
                </c:pt>
                <c:pt idx="2">
                  <c:v>138364</c:v>
                </c:pt>
                <c:pt idx="3">
                  <c:v>227240</c:v>
                </c:pt>
                <c:pt idx="4">
                  <c:v>290079</c:v>
                </c:pt>
                <c:pt idx="5">
                  <c:v>341645</c:v>
                </c:pt>
                <c:pt idx="6">
                  <c:v>407558</c:v>
                </c:pt>
                <c:pt idx="7">
                  <c:v>470298</c:v>
                </c:pt>
                <c:pt idx="8">
                  <c:v>294755</c:v>
                </c:pt>
                <c:pt idx="9">
                  <c:v>230442</c:v>
                </c:pt>
                <c:pt idx="10">
                  <c:v>164130</c:v>
                </c:pt>
                <c:pt idx="11">
                  <c:v>134236</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2023</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Dezember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2023</c:v>
                </c:pt>
              </c:strCache>
            </c:strRef>
          </c:tx>
          <c:spPr>
            <a:solidFill>
              <a:srgbClr val="223C70"/>
            </a:solidFill>
            <a:ln>
              <a:noFill/>
            </a:ln>
            <a:effectLst/>
          </c:spPr>
          <c:invertIfNegative val="0"/>
          <c:cat>
            <c:strRef>
              <c:f>'Gem20'!$I$30:$I$40</c:f>
              <c:strCache>
                <c:ptCount val="11"/>
                <c:pt idx="0">
                  <c:v>Bad Tatzmannsdorf</c:v>
                </c:pt>
                <c:pt idx="1">
                  <c:v>Stegersbach</c:v>
                </c:pt>
                <c:pt idx="2">
                  <c:v>Lutzmannsburg</c:v>
                </c:pt>
                <c:pt idx="3">
                  <c:v>Parndorf</c:v>
                </c:pt>
                <c:pt idx="4">
                  <c:v>Frauenkirchen</c:v>
                </c:pt>
                <c:pt idx="5">
                  <c:v>Bad Sauerbrunn</c:v>
                </c:pt>
                <c:pt idx="6">
                  <c:v>Rust</c:v>
                </c:pt>
                <c:pt idx="7">
                  <c:v>Jennersdorf</c:v>
                </c:pt>
                <c:pt idx="8">
                  <c:v>Andau</c:v>
                </c:pt>
                <c:pt idx="9">
                  <c:v>Sankt Andrä a. Zicksee</c:v>
                </c:pt>
                <c:pt idx="10">
                  <c:v>restliche Gemeinden</c:v>
                </c:pt>
              </c:strCache>
            </c:strRef>
          </c:cat>
          <c:val>
            <c:numRef>
              <c:f>'Gem20'!$K$30:$K$40</c:f>
              <c:numCache>
                <c:formatCode>#,##0_);\(#,##0\)</c:formatCode>
                <c:ptCount val="11"/>
                <c:pt idx="0">
                  <c:v>38897</c:v>
                </c:pt>
                <c:pt idx="1">
                  <c:v>19749</c:v>
                </c:pt>
                <c:pt idx="2">
                  <c:v>17636</c:v>
                </c:pt>
                <c:pt idx="3">
                  <c:v>11005</c:v>
                </c:pt>
                <c:pt idx="4">
                  <c:v>9483</c:v>
                </c:pt>
                <c:pt idx="5">
                  <c:v>8079</c:v>
                </c:pt>
                <c:pt idx="6">
                  <c:v>6074</c:v>
                </c:pt>
                <c:pt idx="7">
                  <c:v>4431</c:v>
                </c:pt>
                <c:pt idx="8">
                  <c:v>3640</c:v>
                </c:pt>
                <c:pt idx="9">
                  <c:v>3538</c:v>
                </c:pt>
                <c:pt idx="10">
                  <c:v>27597</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2022</c:v>
                </c:pt>
              </c:strCache>
            </c:strRef>
          </c:tx>
          <c:spPr>
            <a:solidFill>
              <a:srgbClr val="A0ADD3"/>
            </a:solidFill>
            <a:ln>
              <a:noFill/>
            </a:ln>
            <a:effectLst/>
          </c:spPr>
          <c:invertIfNegative val="0"/>
          <c:cat>
            <c:strRef>
              <c:f>'Gem20'!$I$30:$I$40</c:f>
              <c:strCache>
                <c:ptCount val="11"/>
                <c:pt idx="0">
                  <c:v>Bad Tatzmannsdorf</c:v>
                </c:pt>
                <c:pt idx="1">
                  <c:v>Stegersbach</c:v>
                </c:pt>
                <c:pt idx="2">
                  <c:v>Lutzmannsburg</c:v>
                </c:pt>
                <c:pt idx="3">
                  <c:v>Parndorf</c:v>
                </c:pt>
                <c:pt idx="4">
                  <c:v>Frauenkirchen</c:v>
                </c:pt>
                <c:pt idx="5">
                  <c:v>Bad Sauerbrunn</c:v>
                </c:pt>
                <c:pt idx="6">
                  <c:v>Rust</c:v>
                </c:pt>
                <c:pt idx="7">
                  <c:v>Jennersdorf</c:v>
                </c:pt>
                <c:pt idx="8">
                  <c:v>Andau</c:v>
                </c:pt>
                <c:pt idx="9">
                  <c:v>Sankt Andrä a. Zicksee</c:v>
                </c:pt>
                <c:pt idx="10">
                  <c:v>restliche Gemeinden</c:v>
                </c:pt>
              </c:strCache>
            </c:strRef>
          </c:cat>
          <c:val>
            <c:numRef>
              <c:f>'Gem20'!$J$30:$J$40</c:f>
              <c:numCache>
                <c:formatCode>#,##0_);\(#,##0\)</c:formatCode>
                <c:ptCount val="11"/>
                <c:pt idx="0">
                  <c:v>30749</c:v>
                </c:pt>
                <c:pt idx="1">
                  <c:v>17498</c:v>
                </c:pt>
                <c:pt idx="2">
                  <c:v>17246</c:v>
                </c:pt>
                <c:pt idx="3">
                  <c:v>10603</c:v>
                </c:pt>
                <c:pt idx="4">
                  <c:v>10058</c:v>
                </c:pt>
                <c:pt idx="5">
                  <c:v>6413</c:v>
                </c:pt>
                <c:pt idx="6">
                  <c:v>5811</c:v>
                </c:pt>
                <c:pt idx="7">
                  <c:v>4710</c:v>
                </c:pt>
                <c:pt idx="8">
                  <c:v>3178</c:v>
                </c:pt>
                <c:pt idx="9">
                  <c:v>3205</c:v>
                </c:pt>
                <c:pt idx="10">
                  <c:v>24765</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83286</xdr:colOff>
      <xdr:row>64</xdr:row>
      <xdr:rowOff>37578</xdr:rowOff>
    </xdr:to>
    <xdr:pic>
      <xdr:nvPicPr>
        <xdr:cNvPr id="3" name="Grafik 2"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
          <a:extLst>
            <a:ext uri="{FF2B5EF4-FFF2-40B4-BE49-F238E27FC236}">
              <a16:creationId xmlns:a16="http://schemas.microsoft.com/office/drawing/2014/main" id="{00782F64-692F-4502-9501-293F8C3A0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308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24</xdr:row>
      <xdr:rowOff>18</xdr:rowOff>
    </xdr:from>
    <xdr:to>
      <xdr:col>14</xdr:col>
      <xdr:colOff>651658</xdr:colOff>
      <xdr:row>41</xdr:row>
      <xdr:rowOff>1518</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3" customWidth="1"/>
    <col min="2" max="2" width="52.7109375" style="53" customWidth="1"/>
    <col min="3" max="3" width="8.140625" style="53" customWidth="1"/>
    <col min="4" max="4" width="16.7109375" style="53" customWidth="1"/>
    <col min="5" max="5" width="17.85546875" style="53" customWidth="1"/>
    <col min="6" max="16384" width="11.7109375" style="53"/>
  </cols>
  <sheetData>
    <row r="3" spans="1:7" ht="6" customHeight="1"/>
    <row r="7" spans="1:7" ht="14.45" customHeight="1"/>
    <row r="8" spans="1:7">
      <c r="A8" s="52"/>
      <c r="B8" s="52"/>
      <c r="C8" s="52"/>
      <c r="D8" s="52"/>
      <c r="E8" s="52"/>
      <c r="F8" s="52"/>
      <c r="G8" s="52"/>
    </row>
    <row r="9" spans="1:7">
      <c r="A9" s="52"/>
      <c r="B9" s="52"/>
      <c r="C9" s="52"/>
      <c r="D9" s="52"/>
      <c r="E9" s="52"/>
      <c r="F9" s="52"/>
      <c r="G9" s="52"/>
    </row>
    <row r="10" spans="1:7">
      <c r="A10" s="52"/>
      <c r="B10" s="52"/>
      <c r="C10" s="52"/>
      <c r="D10" s="52"/>
      <c r="E10" s="52"/>
      <c r="F10" s="52"/>
      <c r="G10" s="52"/>
    </row>
    <row r="11" spans="1:7">
      <c r="A11" s="52"/>
      <c r="B11" s="52"/>
      <c r="C11" s="52"/>
      <c r="D11" s="52"/>
      <c r="E11" s="52"/>
      <c r="F11" s="52"/>
      <c r="G11" s="52"/>
    </row>
    <row r="12" spans="1:7">
      <c r="A12" s="52"/>
      <c r="B12" s="52"/>
      <c r="C12" s="52"/>
      <c r="D12" s="52"/>
      <c r="E12" s="52"/>
      <c r="F12" s="52"/>
      <c r="G12" s="52"/>
    </row>
    <row r="13" spans="1:7" ht="60">
      <c r="A13" s="52"/>
      <c r="B13" s="277" t="s">
        <v>232</v>
      </c>
      <c r="C13" s="52"/>
      <c r="D13" s="52"/>
      <c r="E13" s="52"/>
      <c r="F13" s="52"/>
      <c r="G13" s="52"/>
    </row>
    <row r="14" spans="1:7" ht="40.9" customHeight="1">
      <c r="A14" s="54"/>
      <c r="B14" s="156" t="s">
        <v>373</v>
      </c>
      <c r="C14" s="52"/>
      <c r="D14" s="52"/>
      <c r="E14" s="52"/>
      <c r="F14" s="52"/>
      <c r="G14" s="52"/>
    </row>
    <row r="15" spans="1:7" ht="24" customHeight="1">
      <c r="A15" s="52"/>
      <c r="B15" s="276" t="s">
        <v>327</v>
      </c>
      <c r="C15" s="52"/>
      <c r="D15" s="52"/>
      <c r="E15" s="163"/>
      <c r="F15" s="52"/>
      <c r="G15" s="52"/>
    </row>
    <row r="16" spans="1:7" ht="18" customHeight="1">
      <c r="A16" s="52"/>
      <c r="C16" s="52"/>
      <c r="D16" s="52"/>
      <c r="E16" s="164"/>
      <c r="F16" s="52"/>
      <c r="G16" s="52"/>
    </row>
    <row r="17" spans="1:7">
      <c r="A17" s="52"/>
      <c r="C17" s="52"/>
      <c r="D17" s="52"/>
      <c r="E17" s="164"/>
      <c r="F17" s="52"/>
      <c r="G17" s="52"/>
    </row>
    <row r="18" spans="1:7">
      <c r="A18" s="52"/>
      <c r="B18" s="55"/>
      <c r="C18" s="52"/>
      <c r="D18" s="52"/>
      <c r="E18" s="164"/>
      <c r="F18" s="52"/>
      <c r="G18" s="52"/>
    </row>
    <row r="19" spans="1:7">
      <c r="A19" s="52"/>
      <c r="B19" s="55"/>
      <c r="C19" s="52"/>
      <c r="D19" s="52"/>
      <c r="E19" s="164"/>
      <c r="F19" s="52"/>
      <c r="G19" s="52"/>
    </row>
    <row r="20" spans="1:7" ht="18" customHeight="1">
      <c r="A20" s="52"/>
      <c r="C20" s="52"/>
      <c r="D20" s="52"/>
      <c r="E20" s="52"/>
      <c r="F20" s="52"/>
      <c r="G20" s="52"/>
    </row>
    <row r="21" spans="1:7">
      <c r="A21" s="52"/>
      <c r="C21" s="52"/>
      <c r="D21" s="52"/>
      <c r="E21" s="52"/>
      <c r="F21" s="52"/>
      <c r="G21" s="52"/>
    </row>
    <row r="22" spans="1:7" ht="15" customHeight="1">
      <c r="A22" s="52"/>
      <c r="B22" s="56"/>
      <c r="C22" s="52"/>
      <c r="D22" s="52"/>
      <c r="E22" s="52"/>
      <c r="F22" s="52"/>
      <c r="G22" s="52"/>
    </row>
    <row r="23" spans="1:7" ht="15" customHeight="1">
      <c r="A23" s="54"/>
      <c r="C23" s="52"/>
      <c r="D23" s="52"/>
      <c r="E23" s="52"/>
      <c r="F23" s="52"/>
      <c r="G23" s="52"/>
    </row>
    <row r="24" spans="1:7" ht="15" customHeight="1">
      <c r="A24" s="52"/>
      <c r="B24" s="82"/>
      <c r="C24" s="52"/>
      <c r="D24" s="52"/>
      <c r="E24" s="52"/>
      <c r="F24" s="52"/>
      <c r="G24" s="52"/>
    </row>
    <row r="25" spans="1:7" ht="15" customHeight="1">
      <c r="A25" s="52"/>
      <c r="B25" s="52"/>
      <c r="C25" s="52"/>
      <c r="D25" s="52"/>
      <c r="E25" s="52"/>
      <c r="F25" s="52"/>
      <c r="G25" s="52"/>
    </row>
    <row r="26" spans="1:7" ht="15" customHeight="1">
      <c r="A26" s="52"/>
      <c r="B26" s="52"/>
      <c r="C26" s="52"/>
      <c r="D26" s="52"/>
      <c r="E26" s="52"/>
      <c r="F26" s="52"/>
      <c r="G26" s="52"/>
    </row>
    <row r="27" spans="1:7" ht="15" customHeight="1">
      <c r="A27" s="52"/>
      <c r="B27" s="52"/>
      <c r="C27" s="52"/>
      <c r="D27" s="52"/>
      <c r="E27" s="52"/>
      <c r="F27" s="52"/>
      <c r="G27" s="52"/>
    </row>
    <row r="28" spans="1:7" ht="15" customHeight="1">
      <c r="A28" s="52"/>
      <c r="B28" s="52"/>
      <c r="C28" s="52"/>
      <c r="D28" s="52"/>
      <c r="E28" s="52"/>
      <c r="F28" s="52"/>
      <c r="G28" s="52"/>
    </row>
    <row r="29" spans="1:7" ht="15" customHeight="1">
      <c r="A29" s="52"/>
      <c r="B29" s="52"/>
      <c r="C29" s="52"/>
      <c r="D29" s="52"/>
      <c r="E29" s="52"/>
      <c r="F29" s="52"/>
      <c r="G29" s="52"/>
    </row>
    <row r="30" spans="1:7" ht="15" customHeight="1">
      <c r="A30" s="52"/>
      <c r="B30" s="52"/>
      <c r="C30" s="52"/>
      <c r="D30" s="52"/>
      <c r="E30" s="52"/>
      <c r="F30" s="52"/>
      <c r="G30" s="52"/>
    </row>
    <row r="31" spans="1:7" ht="15" customHeight="1">
      <c r="A31" s="52"/>
      <c r="B31" s="52"/>
      <c r="C31" s="52"/>
      <c r="D31" s="52"/>
      <c r="E31" s="52"/>
      <c r="F31" s="52"/>
      <c r="G31" s="52"/>
    </row>
    <row r="32" spans="1:7" ht="15" customHeight="1">
      <c r="A32" s="52"/>
      <c r="B32" s="52"/>
      <c r="C32" s="52"/>
      <c r="D32" s="52"/>
      <c r="E32" s="52"/>
      <c r="F32" s="52"/>
      <c r="G32" s="52"/>
    </row>
    <row r="33" spans="1:7" ht="15" customHeight="1">
      <c r="A33" s="52"/>
      <c r="B33" s="52"/>
      <c r="C33" s="52"/>
      <c r="D33" s="52"/>
      <c r="E33" s="52"/>
      <c r="F33" s="52"/>
      <c r="G33" s="52"/>
    </row>
    <row r="34" spans="1:7" ht="15" customHeight="1">
      <c r="A34" s="52"/>
      <c r="B34" s="52"/>
      <c r="C34" s="52"/>
      <c r="D34" s="52"/>
      <c r="E34" s="52"/>
      <c r="F34" s="52"/>
      <c r="G34" s="52"/>
    </row>
    <row r="35" spans="1:7" ht="15" customHeight="1">
      <c r="A35" s="52"/>
      <c r="B35" s="52"/>
      <c r="C35" s="52"/>
      <c r="D35" s="52"/>
      <c r="E35" s="52"/>
      <c r="F35" s="52"/>
      <c r="G35" s="52"/>
    </row>
    <row r="36" spans="1:7" ht="15" customHeight="1">
      <c r="A36" s="52"/>
      <c r="B36" s="52"/>
      <c r="C36" s="52"/>
      <c r="D36" s="52"/>
      <c r="E36" s="52"/>
      <c r="F36" s="52"/>
      <c r="G36" s="52"/>
    </row>
    <row r="37" spans="1:7" ht="15" customHeight="1">
      <c r="A37" s="52"/>
      <c r="B37" s="52"/>
      <c r="C37" s="52"/>
      <c r="D37" s="52"/>
      <c r="E37" s="52"/>
      <c r="F37" s="52"/>
      <c r="G37" s="52"/>
    </row>
    <row r="38" spans="1:7" ht="15" customHeight="1">
      <c r="A38" s="52"/>
      <c r="B38" s="52"/>
      <c r="C38" s="52"/>
      <c r="D38" s="52"/>
      <c r="E38" s="52"/>
      <c r="F38" s="52"/>
      <c r="G38" s="52"/>
    </row>
    <row r="39" spans="1:7" ht="15" customHeight="1">
      <c r="A39" s="57"/>
    </row>
    <row r="40" spans="1:7" ht="15" customHeight="1"/>
    <row r="41" spans="1:7" ht="15" customHeight="1"/>
    <row r="42" spans="1:7">
      <c r="D42" s="52"/>
      <c r="E42" s="52"/>
      <c r="F42" s="52"/>
      <c r="G42" s="52"/>
    </row>
    <row r="43" spans="1:7">
      <c r="D43" s="52"/>
      <c r="E43" s="52"/>
      <c r="F43" s="52"/>
      <c r="G43" s="52"/>
    </row>
    <row r="44" spans="1:7">
      <c r="D44" s="52"/>
      <c r="E44" s="52"/>
      <c r="F44" s="52"/>
      <c r="G44" s="52"/>
    </row>
    <row r="87" spans="9:9">
      <c r="I87" s="255"/>
    </row>
    <row r="88" spans="9:9">
      <c r="I88" s="255"/>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B1" sqref="B1"/>
    </sheetView>
  </sheetViews>
  <sheetFormatPr baseColWidth="10" defaultColWidth="11.5703125" defaultRowHeight="11.25"/>
  <cols>
    <col min="1" max="1" width="63.42578125" style="108" customWidth="1"/>
    <col min="2" max="16384" width="11.5703125" style="108"/>
  </cols>
  <sheetData>
    <row r="1" spans="1:1">
      <c r="A1" s="107" t="s">
        <v>233</v>
      </c>
    </row>
    <row r="4" spans="1:1">
      <c r="A4" s="108" t="s">
        <v>234</v>
      </c>
    </row>
    <row r="5" spans="1:1">
      <c r="A5" s="108" t="s">
        <v>235</v>
      </c>
    </row>
    <row r="6" spans="1:1">
      <c r="A6" s="108" t="s">
        <v>236</v>
      </c>
    </row>
    <row r="7" spans="1:1">
      <c r="A7" s="108" t="s">
        <v>323</v>
      </c>
    </row>
    <row r="8" spans="1:1">
      <c r="A8" s="108" t="s">
        <v>237</v>
      </c>
    </row>
    <row r="11" spans="1:1">
      <c r="A11" s="107" t="s">
        <v>238</v>
      </c>
    </row>
    <row r="12" spans="1:1">
      <c r="A12" s="108" t="s">
        <v>239</v>
      </c>
    </row>
    <row r="13" spans="1:1">
      <c r="A13" s="108" t="s">
        <v>240</v>
      </c>
    </row>
    <row r="14" spans="1:1">
      <c r="A14" s="108" t="s">
        <v>324</v>
      </c>
    </row>
    <row r="15" spans="1:1">
      <c r="A15" s="108" t="s">
        <v>235</v>
      </c>
    </row>
    <row r="17" spans="1:1">
      <c r="A17" s="107" t="s">
        <v>241</v>
      </c>
    </row>
    <row r="18" spans="1:1">
      <c r="A18" s="108" t="s">
        <v>242</v>
      </c>
    </row>
    <row r="19" spans="1:1">
      <c r="A19" s="108" t="s">
        <v>236</v>
      </c>
    </row>
    <row r="20" spans="1:1">
      <c r="A20" s="108" t="s">
        <v>243</v>
      </c>
    </row>
    <row r="22" spans="1:1">
      <c r="A22" s="108" t="s">
        <v>357</v>
      </c>
    </row>
    <row r="23" spans="1:1">
      <c r="A23" s="108" t="s">
        <v>359</v>
      </c>
    </row>
    <row r="24" spans="1:1">
      <c r="A24" s="108" t="s">
        <v>358</v>
      </c>
    </row>
    <row r="26" spans="1:1">
      <c r="A26" s="107" t="s">
        <v>352</v>
      </c>
    </row>
    <row r="27" spans="1:1">
      <c r="A27" s="108" t="s">
        <v>353</v>
      </c>
    </row>
    <row r="29" spans="1:1">
      <c r="A29" s="107" t="s">
        <v>244</v>
      </c>
    </row>
    <row r="30" spans="1:1">
      <c r="A30" s="108" t="s">
        <v>245</v>
      </c>
    </row>
    <row r="33" spans="1:1">
      <c r="A33" s="108" t="s">
        <v>354</v>
      </c>
    </row>
    <row r="35" spans="1:1">
      <c r="A35" s="108" t="s">
        <v>246</v>
      </c>
    </row>
    <row r="36" spans="1:1">
      <c r="A36" s="108" t="s">
        <v>247</v>
      </c>
    </row>
    <row r="37" spans="1:1">
      <c r="A37" s="108" t="s">
        <v>248</v>
      </c>
    </row>
    <row r="38" spans="1:1">
      <c r="A38" s="108" t="s">
        <v>249</v>
      </c>
    </row>
    <row r="40" spans="1:1">
      <c r="A40" s="108" t="s">
        <v>250</v>
      </c>
    </row>
    <row r="41" spans="1:1">
      <c r="A41" s="108" t="s">
        <v>251</v>
      </c>
    </row>
    <row r="42" spans="1:1">
      <c r="A42" s="108" t="s">
        <v>252</v>
      </c>
    </row>
    <row r="43" spans="1:1">
      <c r="A43" s="108" t="s">
        <v>253</v>
      </c>
    </row>
    <row r="44" spans="1:1">
      <c r="A44" s="108" t="s">
        <v>254</v>
      </c>
    </row>
    <row r="45" spans="1:1">
      <c r="A45" s="108" t="s">
        <v>255</v>
      </c>
    </row>
    <row r="46" spans="1:1">
      <c r="A46" s="108" t="s">
        <v>256</v>
      </c>
    </row>
    <row r="47" spans="1:1">
      <c r="A47" s="108" t="s">
        <v>257</v>
      </c>
    </row>
    <row r="48" spans="1:1">
      <c r="A48" s="108" t="s">
        <v>258</v>
      </c>
    </row>
    <row r="50" spans="1:1">
      <c r="A50" s="108" t="s">
        <v>259</v>
      </c>
    </row>
    <row r="51" spans="1:1">
      <c r="A51" s="108" t="s">
        <v>260</v>
      </c>
    </row>
    <row r="52" spans="1:1">
      <c r="A52" s="108" t="s">
        <v>261</v>
      </c>
    </row>
    <row r="53" spans="1:1">
      <c r="A53" s="108" t="s">
        <v>262</v>
      </c>
    </row>
    <row r="54" spans="1:1">
      <c r="A54" s="108" t="s">
        <v>263</v>
      </c>
    </row>
    <row r="55" spans="1:1">
      <c r="A55" s="108" t="s">
        <v>264</v>
      </c>
    </row>
    <row r="57" spans="1:1">
      <c r="A57" s="236" t="s">
        <v>371</v>
      </c>
    </row>
    <row r="58" spans="1:1">
      <c r="A58" s="236" t="s">
        <v>367</v>
      </c>
    </row>
    <row r="59" spans="1:1">
      <c r="A59" s="236" t="s">
        <v>372</v>
      </c>
    </row>
    <row r="60" spans="1:1">
      <c r="A60" s="236" t="s">
        <v>368</v>
      </c>
    </row>
    <row r="61" spans="1:1">
      <c r="A61" s="236" t="s">
        <v>370</v>
      </c>
    </row>
    <row r="62" spans="1:1">
      <c r="A62" s="236" t="s">
        <v>369</v>
      </c>
    </row>
    <row r="63" spans="1:1">
      <c r="A63" s="236" t="s">
        <v>351</v>
      </c>
    </row>
    <row r="89" spans="9:9">
      <c r="I89" s="256"/>
    </row>
    <row r="90" spans="9:9">
      <c r="I90" s="256"/>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6" t="s">
        <v>312</v>
      </c>
    </row>
    <row r="87" spans="9:9">
      <c r="I87" s="165"/>
    </row>
    <row r="88" spans="9:9">
      <c r="I88" s="165"/>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L230"/>
  <sheetViews>
    <sheetView zoomScale="80" zoomScaleNormal="80" workbookViewId="0">
      <pane xSplit="2" ySplit="5" topLeftCell="C24" activePane="bottomRight" state="frozen"/>
      <selection pane="topRight" activeCell="C1" sqref="C1"/>
      <selection pane="bottomLeft" activeCell="A6" sqref="A6"/>
      <selection pane="bottomRight" activeCell="A58" sqref="A58"/>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16384" width="11.7109375" style="1"/>
  </cols>
  <sheetData>
    <row r="1" spans="1:7" ht="17.45" customHeight="1">
      <c r="A1" s="110" t="s">
        <v>316</v>
      </c>
      <c r="B1" s="105"/>
      <c r="C1" s="105"/>
      <c r="D1" s="105"/>
      <c r="E1" s="105"/>
      <c r="F1" s="105"/>
      <c r="G1" s="111"/>
    </row>
    <row r="2" spans="1:7" ht="15" customHeight="1">
      <c r="A2" s="112"/>
      <c r="B2" s="105"/>
      <c r="C2" s="105"/>
      <c r="D2" s="105"/>
      <c r="E2" s="105"/>
      <c r="F2" s="105"/>
      <c r="G2" s="111"/>
    </row>
    <row r="3" spans="1:7" ht="15" customHeight="1">
      <c r="A3" s="280" t="s">
        <v>1</v>
      </c>
      <c r="B3" s="278" t="s">
        <v>0</v>
      </c>
      <c r="C3" s="278"/>
      <c r="D3" s="279"/>
      <c r="E3" s="278" t="s">
        <v>265</v>
      </c>
      <c r="F3" s="278"/>
      <c r="G3" s="278" t="s">
        <v>266</v>
      </c>
    </row>
    <row r="4" spans="1:7" ht="15" customHeight="1">
      <c r="A4" s="281"/>
      <c r="B4" s="279"/>
      <c r="C4" s="279"/>
      <c r="D4" s="279"/>
      <c r="E4" s="278"/>
      <c r="F4" s="278"/>
      <c r="G4" s="278"/>
    </row>
    <row r="5" spans="1:7" ht="19.899999999999999" customHeight="1">
      <c r="A5" s="282"/>
      <c r="B5" s="113" t="s">
        <v>226</v>
      </c>
      <c r="C5" s="113" t="s">
        <v>2</v>
      </c>
      <c r="D5" s="113" t="s">
        <v>3</v>
      </c>
      <c r="E5" s="113" t="s">
        <v>4</v>
      </c>
      <c r="F5" s="113" t="s">
        <v>5</v>
      </c>
      <c r="G5" s="278"/>
    </row>
    <row r="6" spans="1:7" ht="15" customHeight="1"/>
    <row r="7" spans="1:7" ht="15" customHeight="1">
      <c r="A7" s="16" t="s">
        <v>319</v>
      </c>
      <c r="B7" s="3">
        <v>1162233</v>
      </c>
      <c r="C7" s="3">
        <v>680687</v>
      </c>
      <c r="D7" s="3">
        <v>481546</v>
      </c>
      <c r="E7" s="3">
        <v>153263</v>
      </c>
      <c r="F7" s="4">
        <v>0.15190045293715401</v>
      </c>
      <c r="G7" s="3">
        <v>12090</v>
      </c>
    </row>
    <row r="8" spans="1:7" ht="15" customHeight="1">
      <c r="A8" s="16" t="s">
        <v>6</v>
      </c>
      <c r="B8" s="3">
        <v>2085256</v>
      </c>
      <c r="C8" s="3">
        <v>1148907</v>
      </c>
      <c r="D8" s="3">
        <v>936349</v>
      </c>
      <c r="E8" s="3">
        <v>67957</v>
      </c>
      <c r="F8" s="4">
        <v>3.3687123227642501E-2</v>
      </c>
      <c r="G8" s="3">
        <v>20635</v>
      </c>
    </row>
    <row r="9" spans="1:7" ht="15" customHeight="1"/>
    <row r="10" spans="1:7" ht="15" customHeight="1">
      <c r="A10" s="2" t="s">
        <v>7</v>
      </c>
      <c r="B10" s="3">
        <v>2240132</v>
      </c>
      <c r="C10" s="93">
        <v>1315099</v>
      </c>
      <c r="D10" s="3">
        <v>925033</v>
      </c>
      <c r="E10" s="3">
        <v>127657</v>
      </c>
      <c r="F10" s="4">
        <v>6.0430064261115524E-2</v>
      </c>
      <c r="G10" s="3">
        <v>21371</v>
      </c>
    </row>
    <row r="11" spans="1:7" ht="15" customHeight="1">
      <c r="A11" s="2" t="s">
        <v>8</v>
      </c>
      <c r="B11" s="3">
        <v>2269210</v>
      </c>
      <c r="C11" s="93">
        <v>1420550</v>
      </c>
      <c r="D11" s="3">
        <v>848660</v>
      </c>
      <c r="E11" s="3">
        <v>29078</v>
      </c>
      <c r="F11" s="4">
        <v>1.298048507855798E-2</v>
      </c>
      <c r="G11" s="3">
        <v>21107</v>
      </c>
    </row>
    <row r="12" spans="1:7" ht="15" customHeight="1">
      <c r="A12" s="2" t="s">
        <v>9</v>
      </c>
      <c r="B12" s="3">
        <v>2177377</v>
      </c>
      <c r="C12" s="93">
        <v>1381528</v>
      </c>
      <c r="D12" s="3">
        <v>795849</v>
      </c>
      <c r="E12" s="3">
        <v>-91833</v>
      </c>
      <c r="F12" s="4">
        <v>-4.0469150056627656E-2</v>
      </c>
      <c r="G12" s="3">
        <v>21651</v>
      </c>
    </row>
    <row r="13" spans="1:7" ht="15" customHeight="1">
      <c r="A13" s="2" t="s">
        <v>10</v>
      </c>
      <c r="B13" s="3">
        <v>2154462</v>
      </c>
      <c r="C13" s="93">
        <v>1405372</v>
      </c>
      <c r="D13" s="3">
        <v>749090</v>
      </c>
      <c r="E13" s="3">
        <v>-22915</v>
      </c>
      <c r="F13" s="4">
        <v>-1.0524130639755991E-2</v>
      </c>
      <c r="G13" s="3">
        <v>21523</v>
      </c>
    </row>
    <row r="14" spans="1:7" ht="15" customHeight="1">
      <c r="A14" s="2" t="s">
        <v>11</v>
      </c>
      <c r="B14" s="3">
        <v>2094896</v>
      </c>
      <c r="C14" s="93">
        <v>1428275</v>
      </c>
      <c r="D14" s="3">
        <v>666621</v>
      </c>
      <c r="E14" s="3">
        <v>-59566</v>
      </c>
      <c r="F14" s="4">
        <v>-2.7647737579033604E-2</v>
      </c>
      <c r="G14" s="3">
        <v>22091</v>
      </c>
    </row>
    <row r="15" spans="1:7" ht="15" customHeight="1">
      <c r="A15" s="2" t="s">
        <v>12</v>
      </c>
      <c r="B15" s="3">
        <v>2026584</v>
      </c>
      <c r="C15" s="93">
        <v>1389151</v>
      </c>
      <c r="D15" s="3">
        <v>637433</v>
      </c>
      <c r="E15" s="3">
        <v>-68312</v>
      </c>
      <c r="F15" s="4">
        <v>-3.2608778669680927E-2</v>
      </c>
      <c r="G15" s="3">
        <v>22044</v>
      </c>
    </row>
    <row r="16" spans="1:7" ht="15" customHeight="1">
      <c r="A16" s="2" t="s">
        <v>13</v>
      </c>
      <c r="B16" s="3">
        <v>2011677</v>
      </c>
      <c r="C16" s="93">
        <v>1431795</v>
      </c>
      <c r="D16" s="3">
        <v>579882</v>
      </c>
      <c r="E16" s="3">
        <v>-14907</v>
      </c>
      <c r="F16" s="4">
        <v>-7.3557276678390959E-3</v>
      </c>
      <c r="G16" s="3">
        <v>21285</v>
      </c>
    </row>
    <row r="17" spans="1:12" ht="15" customHeight="1">
      <c r="A17" s="2" t="s">
        <v>14</v>
      </c>
      <c r="B17" s="3">
        <v>2205129</v>
      </c>
      <c r="C17" s="93">
        <v>1566365</v>
      </c>
      <c r="D17" s="3">
        <v>638764</v>
      </c>
      <c r="E17" s="3">
        <v>193452</v>
      </c>
      <c r="F17" s="4">
        <v>9.6164543313862039E-2</v>
      </c>
      <c r="G17" s="3">
        <v>21402</v>
      </c>
    </row>
    <row r="18" spans="1:12" ht="15" customHeight="1">
      <c r="A18" s="2" t="s">
        <v>15</v>
      </c>
      <c r="B18" s="3">
        <v>2346492</v>
      </c>
      <c r="C18" s="93">
        <v>1708905</v>
      </c>
      <c r="D18" s="3">
        <v>637587</v>
      </c>
      <c r="E18" s="3">
        <v>141363</v>
      </c>
      <c r="F18" s="4">
        <v>6.4106453636045835E-2</v>
      </c>
      <c r="G18" s="3">
        <v>21812</v>
      </c>
    </row>
    <row r="19" spans="1:12" ht="15" customHeight="1">
      <c r="A19" s="5">
        <v>2000</v>
      </c>
      <c r="B19" s="3">
        <v>2373208</v>
      </c>
      <c r="C19" s="93">
        <v>1772146</v>
      </c>
      <c r="D19" s="3">
        <v>601062</v>
      </c>
      <c r="E19" s="3">
        <v>26716</v>
      </c>
      <c r="F19" s="4">
        <v>1.1385506534861367E-2</v>
      </c>
      <c r="G19" s="3">
        <v>21449</v>
      </c>
    </row>
    <row r="20" spans="1:12" ht="15" customHeight="1">
      <c r="A20" s="5">
        <v>2001</v>
      </c>
      <c r="B20" s="3">
        <v>2440386</v>
      </c>
      <c r="C20" s="93">
        <v>1809900</v>
      </c>
      <c r="D20" s="3">
        <v>630486</v>
      </c>
      <c r="E20" s="3">
        <v>67178</v>
      </c>
      <c r="F20" s="4">
        <v>2.830683193382133E-2</v>
      </c>
      <c r="G20" s="3">
        <v>21700</v>
      </c>
    </row>
    <row r="21" spans="1:12" ht="15" customHeight="1">
      <c r="A21" s="5">
        <v>2002</v>
      </c>
      <c r="B21" s="3">
        <v>2478221</v>
      </c>
      <c r="C21" s="93">
        <v>1830920</v>
      </c>
      <c r="D21" s="3">
        <v>647301</v>
      </c>
      <c r="E21" s="3">
        <v>37835</v>
      </c>
      <c r="F21" s="4">
        <v>1.5503694907281096E-2</v>
      </c>
      <c r="G21" s="3">
        <v>21544</v>
      </c>
    </row>
    <row r="22" spans="1:12" ht="15" customHeight="1">
      <c r="A22" s="5">
        <v>2003</v>
      </c>
      <c r="B22" s="3">
        <v>2474357</v>
      </c>
      <c r="C22" s="93">
        <v>1818394</v>
      </c>
      <c r="D22" s="3">
        <v>655963</v>
      </c>
      <c r="E22" s="3">
        <v>-3864</v>
      </c>
      <c r="F22" s="4">
        <v>-1.5591829784349365E-3</v>
      </c>
      <c r="G22" s="72">
        <v>22319</v>
      </c>
    </row>
    <row r="23" spans="1:12" ht="15" customHeight="1">
      <c r="A23" s="86">
        <v>2004</v>
      </c>
      <c r="B23" s="72">
        <v>2392419</v>
      </c>
      <c r="C23" s="173">
        <v>1789806</v>
      </c>
      <c r="D23" s="72">
        <v>602613</v>
      </c>
      <c r="E23" s="72">
        <v>-81938</v>
      </c>
      <c r="F23" s="87">
        <v>-3.3114865801499138E-2</v>
      </c>
      <c r="G23" s="77">
        <v>22904</v>
      </c>
    </row>
    <row r="24" spans="1:12" ht="15" customHeight="1">
      <c r="A24" s="88">
        <v>2005</v>
      </c>
      <c r="B24" s="79">
        <v>2543269</v>
      </c>
      <c r="C24" s="174">
        <v>1941954</v>
      </c>
      <c r="D24" s="79">
        <v>601315</v>
      </c>
      <c r="E24" s="79">
        <v>150850</v>
      </c>
      <c r="F24" s="89">
        <v>6.3053336392998149E-2</v>
      </c>
      <c r="G24" s="79">
        <v>23292</v>
      </c>
    </row>
    <row r="25" spans="1:12" ht="15" customHeight="1">
      <c r="A25" s="5">
        <v>2006</v>
      </c>
      <c r="B25" s="3">
        <v>2576922</v>
      </c>
      <c r="C25" s="93">
        <v>1980757</v>
      </c>
      <c r="D25" s="3">
        <v>596165</v>
      </c>
      <c r="E25" s="3">
        <v>33653</v>
      </c>
      <c r="F25" s="8">
        <v>1.3232182675131821E-2</v>
      </c>
      <c r="G25" s="79">
        <v>23219</v>
      </c>
    </row>
    <row r="26" spans="1:12" ht="15" customHeight="1">
      <c r="A26" s="5">
        <v>2007</v>
      </c>
      <c r="B26" s="3">
        <v>2699785</v>
      </c>
      <c r="C26" s="93">
        <v>2071230</v>
      </c>
      <c r="D26" s="3">
        <v>628555</v>
      </c>
      <c r="E26" s="3">
        <v>122863</v>
      </c>
      <c r="F26" s="8">
        <v>4.7678199029695056E-2</v>
      </c>
      <c r="G26" s="79">
        <v>22879</v>
      </c>
    </row>
    <row r="27" spans="1:12" ht="15" customHeight="1">
      <c r="A27" s="5">
        <v>2008</v>
      </c>
      <c r="B27" s="3">
        <v>2812852</v>
      </c>
      <c r="C27" s="93">
        <v>2162891</v>
      </c>
      <c r="D27" s="3">
        <v>649961</v>
      </c>
      <c r="E27" s="3">
        <v>113067</v>
      </c>
      <c r="F27" s="8">
        <v>4.1880001555679502E-2</v>
      </c>
      <c r="G27" s="3">
        <v>23452</v>
      </c>
    </row>
    <row r="28" spans="1:12" ht="15" customHeight="1">
      <c r="A28" s="5">
        <v>2009</v>
      </c>
      <c r="B28" s="3">
        <v>2866984</v>
      </c>
      <c r="C28" s="93">
        <v>2221948</v>
      </c>
      <c r="D28" s="3">
        <v>645036</v>
      </c>
      <c r="E28" s="3">
        <v>54132</v>
      </c>
      <c r="F28" s="8">
        <v>1.9244524774143734E-2</v>
      </c>
      <c r="G28" s="3">
        <v>23791</v>
      </c>
    </row>
    <row r="29" spans="1:12" ht="15" customHeight="1">
      <c r="A29" s="5">
        <v>2010</v>
      </c>
      <c r="B29" s="3">
        <v>2911034</v>
      </c>
      <c r="C29" s="93">
        <v>2273659</v>
      </c>
      <c r="D29" s="3">
        <v>637375</v>
      </c>
      <c r="E29" s="3">
        <v>44050</v>
      </c>
      <c r="F29" s="8">
        <v>1.5364578246687133E-2</v>
      </c>
      <c r="G29" s="3">
        <v>24115</v>
      </c>
    </row>
    <row r="30" spans="1:12" ht="15" customHeight="1">
      <c r="A30" s="5">
        <v>2011</v>
      </c>
      <c r="B30" s="3">
        <v>2933357</v>
      </c>
      <c r="C30" s="93">
        <v>2269697</v>
      </c>
      <c r="D30" s="3">
        <v>663660</v>
      </c>
      <c r="E30" s="3">
        <v>22323</v>
      </c>
      <c r="F30" s="8">
        <v>7.6684092319085906E-3</v>
      </c>
      <c r="G30" s="3">
        <v>23994</v>
      </c>
      <c r="I30"/>
      <c r="J30"/>
      <c r="K30"/>
      <c r="L30"/>
    </row>
    <row r="31" spans="1:12" ht="15" customHeight="1">
      <c r="A31" s="86">
        <v>2012</v>
      </c>
      <c r="B31" s="72">
        <v>2938655</v>
      </c>
      <c r="C31" s="173">
        <v>2276761</v>
      </c>
      <c r="D31" s="72">
        <v>661894</v>
      </c>
      <c r="E31" s="72">
        <v>5298</v>
      </c>
      <c r="F31" s="169">
        <v>1.80612179151729E-3</v>
      </c>
      <c r="G31" s="72">
        <v>23593</v>
      </c>
      <c r="I31"/>
      <c r="J31"/>
      <c r="K31"/>
      <c r="L31"/>
    </row>
    <row r="32" spans="1:12" ht="15" customHeight="1">
      <c r="A32" s="88">
        <v>2013</v>
      </c>
      <c r="B32" s="79">
        <v>2853243</v>
      </c>
      <c r="C32" s="174">
        <v>2229784</v>
      </c>
      <c r="D32" s="79">
        <v>623459</v>
      </c>
      <c r="E32" s="79">
        <v>-85412</v>
      </c>
      <c r="F32" s="170">
        <v>-2.9064997422290184E-2</v>
      </c>
      <c r="G32" s="79">
        <v>24322</v>
      </c>
      <c r="H32"/>
      <c r="I32"/>
      <c r="J32"/>
      <c r="K32"/>
      <c r="L32"/>
    </row>
    <row r="33" spans="1:12" ht="15" customHeight="1">
      <c r="A33" s="88">
        <v>2014</v>
      </c>
      <c r="B33" s="79">
        <v>2912637</v>
      </c>
      <c r="C33" s="174">
        <v>2286897</v>
      </c>
      <c r="D33" s="79">
        <v>625740</v>
      </c>
      <c r="E33" s="79">
        <v>59394</v>
      </c>
      <c r="F33" s="170">
        <v>2.0816313226738936E-2</v>
      </c>
      <c r="G33" s="79">
        <v>23867</v>
      </c>
      <c r="H33"/>
      <c r="I33"/>
      <c r="J33"/>
      <c r="K33"/>
      <c r="L33"/>
    </row>
    <row r="34" spans="1:12" ht="15" customHeight="1">
      <c r="A34" s="88">
        <v>2015</v>
      </c>
      <c r="B34" s="79">
        <v>2914691</v>
      </c>
      <c r="C34" s="174">
        <v>2285111</v>
      </c>
      <c r="D34" s="79">
        <v>629580</v>
      </c>
      <c r="E34" s="79">
        <v>2054</v>
      </c>
      <c r="F34" s="170">
        <v>7.0520287972719586E-4</v>
      </c>
      <c r="G34" s="79">
        <v>23724</v>
      </c>
      <c r="H34"/>
      <c r="I34"/>
      <c r="J34"/>
      <c r="K34"/>
      <c r="L34"/>
    </row>
    <row r="35" spans="1:12" ht="15" customHeight="1">
      <c r="A35" s="88">
        <v>2016</v>
      </c>
      <c r="B35" s="79">
        <v>3084025</v>
      </c>
      <c r="C35" s="174">
        <v>2446289</v>
      </c>
      <c r="D35" s="79">
        <v>637736</v>
      </c>
      <c r="E35" s="79">
        <v>169334</v>
      </c>
      <c r="F35" s="170">
        <v>5.8092264325789511E-2</v>
      </c>
      <c r="G35" s="79">
        <v>23622</v>
      </c>
      <c r="H35"/>
      <c r="I35"/>
      <c r="J35"/>
      <c r="K35"/>
      <c r="L35"/>
    </row>
    <row r="36" spans="1:12" ht="15" customHeight="1">
      <c r="A36" s="88">
        <v>2017</v>
      </c>
      <c r="B36" s="79">
        <v>3092657</v>
      </c>
      <c r="C36" s="174">
        <v>2437462</v>
      </c>
      <c r="D36" s="79">
        <v>655195</v>
      </c>
      <c r="E36" s="79">
        <v>8632</v>
      </c>
      <c r="F36" s="170">
        <v>2.7989396973111536E-3</v>
      </c>
      <c r="G36" s="79">
        <v>23453</v>
      </c>
      <c r="I36"/>
      <c r="J36"/>
      <c r="K36"/>
      <c r="L36"/>
    </row>
    <row r="37" spans="1:12" ht="15" customHeight="1">
      <c r="A37" s="88">
        <v>2018</v>
      </c>
      <c r="B37" s="79">
        <v>3050564</v>
      </c>
      <c r="C37" s="174">
        <v>2386044</v>
      </c>
      <c r="D37" s="79">
        <v>664520</v>
      </c>
      <c r="E37" s="79">
        <v>-42093</v>
      </c>
      <c r="F37" s="170">
        <v>-1.3611920106238795E-2</v>
      </c>
      <c r="G37" s="79">
        <v>23110</v>
      </c>
      <c r="I37"/>
      <c r="J37"/>
      <c r="K37"/>
      <c r="L37"/>
    </row>
    <row r="38" spans="1:12" ht="15" customHeight="1">
      <c r="A38" s="88">
        <v>2019</v>
      </c>
      <c r="B38" s="79">
        <v>3144232</v>
      </c>
      <c r="C38" s="79">
        <v>2437037</v>
      </c>
      <c r="D38" s="79">
        <v>707195</v>
      </c>
      <c r="E38" s="79">
        <v>93668</v>
      </c>
      <c r="F38" s="170">
        <v>3.070514173772465E-2</v>
      </c>
      <c r="G38" s="79">
        <v>23398</v>
      </c>
      <c r="I38"/>
      <c r="J38"/>
      <c r="K38"/>
      <c r="L38"/>
    </row>
    <row r="39" spans="1:12" ht="15" customHeight="1">
      <c r="A39" s="232">
        <v>2020</v>
      </c>
      <c r="B39" s="233">
        <v>2287961</v>
      </c>
      <c r="C39" s="233">
        <v>1922957</v>
      </c>
      <c r="D39" s="233">
        <v>365004</v>
      </c>
      <c r="E39" s="233">
        <v>-856271</v>
      </c>
      <c r="F39" s="234">
        <v>-0.27233073132008068</v>
      </c>
      <c r="G39" s="233">
        <v>23899</v>
      </c>
      <c r="I39"/>
      <c r="J39"/>
      <c r="K39"/>
      <c r="L39"/>
    </row>
    <row r="40" spans="1:12" ht="15" customHeight="1">
      <c r="A40" s="232">
        <v>2021</v>
      </c>
      <c r="B40" s="233">
        <v>2510061</v>
      </c>
      <c r="C40" s="233">
        <v>2043853</v>
      </c>
      <c r="D40" s="233">
        <v>466208</v>
      </c>
      <c r="E40" s="233">
        <v>222100</v>
      </c>
      <c r="F40" s="234">
        <v>9.707333298076315E-2</v>
      </c>
      <c r="G40" s="233">
        <v>23960</v>
      </c>
      <c r="I40"/>
      <c r="J40"/>
      <c r="K40"/>
      <c r="L40"/>
    </row>
    <row r="41" spans="1:12" ht="15" customHeight="1">
      <c r="A41" s="232">
        <v>2022</v>
      </c>
      <c r="B41" s="233">
        <v>2935453</v>
      </c>
      <c r="C41" s="233">
        <v>2302098</v>
      </c>
      <c r="D41" s="233">
        <v>633355</v>
      </c>
      <c r="E41" s="233">
        <v>425392</v>
      </c>
      <c r="F41" s="234">
        <v>0.16947476575270493</v>
      </c>
      <c r="G41" s="233">
        <v>24292</v>
      </c>
      <c r="I41"/>
      <c r="J41"/>
      <c r="K41"/>
      <c r="L41"/>
    </row>
    <row r="42" spans="1:12" ht="15" customHeight="1">
      <c r="A42"/>
      <c r="B42"/>
      <c r="C42"/>
      <c r="D42"/>
      <c r="E42"/>
      <c r="F42"/>
      <c r="G42"/>
      <c r="I42"/>
      <c r="J42"/>
      <c r="K42"/>
      <c r="L42"/>
    </row>
    <row r="43" spans="1:12" ht="15" customHeight="1">
      <c r="A43" s="121">
        <v>2023</v>
      </c>
      <c r="B43" s="83">
        <v>3146244</v>
      </c>
      <c r="C43" s="83">
        <v>2411913</v>
      </c>
      <c r="D43" s="83">
        <v>734331</v>
      </c>
      <c r="E43" s="83">
        <v>210791</v>
      </c>
      <c r="F43" s="122">
        <v>7.1808678251704228E-2</v>
      </c>
      <c r="G43" s="83"/>
      <c r="I43"/>
      <c r="J43"/>
      <c r="K43"/>
      <c r="L43"/>
    </row>
    <row r="44" spans="1:12" ht="15" customHeight="1">
      <c r="A44" s="2" t="s">
        <v>16</v>
      </c>
      <c r="B44" s="3">
        <v>138816</v>
      </c>
      <c r="C44" s="3">
        <v>117109</v>
      </c>
      <c r="D44" s="235">
        <v>21707</v>
      </c>
      <c r="E44" s="3">
        <v>23196</v>
      </c>
      <c r="F44" s="8">
        <v>0.2006227296315517</v>
      </c>
      <c r="G44" s="92"/>
      <c r="H44" s="61"/>
      <c r="I44"/>
      <c r="J44"/>
      <c r="K44"/>
      <c r="L44"/>
    </row>
    <row r="45" spans="1:12" ht="15" customHeight="1">
      <c r="A45" s="2" t="s">
        <v>17</v>
      </c>
      <c r="B45" s="3">
        <v>140234</v>
      </c>
      <c r="C45" s="3">
        <v>119317</v>
      </c>
      <c r="D45" s="3">
        <v>20917</v>
      </c>
      <c r="E45" s="3">
        <v>19148</v>
      </c>
      <c r="F45" s="8">
        <v>0.15813554002940067</v>
      </c>
      <c r="G45" s="92"/>
      <c r="H45" s="61"/>
      <c r="I45"/>
      <c r="J45"/>
      <c r="K45"/>
      <c r="L45"/>
    </row>
    <row r="46" spans="1:12" ht="15" customHeight="1">
      <c r="A46" s="2" t="s">
        <v>18</v>
      </c>
      <c r="B46" s="3">
        <v>149745</v>
      </c>
      <c r="C46" s="3">
        <v>127029</v>
      </c>
      <c r="D46" s="258">
        <v>22716</v>
      </c>
      <c r="E46" s="3">
        <v>11381</v>
      </c>
      <c r="F46" s="8">
        <v>8.2254054522852726E-2</v>
      </c>
      <c r="G46" s="92"/>
      <c r="H46" s="61"/>
      <c r="I46"/>
      <c r="J46"/>
      <c r="K46"/>
      <c r="L46"/>
    </row>
    <row r="47" spans="1:12" ht="15" customHeight="1">
      <c r="A47" s="2" t="s">
        <v>19</v>
      </c>
      <c r="B47" s="3">
        <v>221850</v>
      </c>
      <c r="C47" s="259">
        <v>179621</v>
      </c>
      <c r="D47" s="260">
        <v>42229</v>
      </c>
      <c r="E47" s="3">
        <v>-5390</v>
      </c>
      <c r="F47" s="8">
        <v>-2.3719415595845783E-2</v>
      </c>
      <c r="G47" s="92"/>
      <c r="H47" s="61"/>
      <c r="I47"/>
      <c r="J47"/>
      <c r="K47"/>
      <c r="L47"/>
    </row>
    <row r="48" spans="1:12" ht="15" customHeight="1">
      <c r="A48" s="2" t="s">
        <v>20</v>
      </c>
      <c r="B48" s="3">
        <v>280173</v>
      </c>
      <c r="C48" s="259">
        <v>218110</v>
      </c>
      <c r="D48" s="260">
        <v>62063</v>
      </c>
      <c r="E48" s="3">
        <v>-9906</v>
      </c>
      <c r="F48" s="8">
        <v>-3.4149317944421997E-2</v>
      </c>
      <c r="G48" s="92"/>
      <c r="H48" s="61"/>
      <c r="I48"/>
      <c r="J48"/>
      <c r="K48"/>
      <c r="L48"/>
    </row>
    <row r="49" spans="1:12" ht="15" customHeight="1">
      <c r="A49" s="2" t="s">
        <v>21</v>
      </c>
      <c r="B49" s="3">
        <v>438324</v>
      </c>
      <c r="C49" s="3">
        <v>312798</v>
      </c>
      <c r="D49" s="258">
        <v>125526</v>
      </c>
      <c r="E49" s="3">
        <v>96679</v>
      </c>
      <c r="F49" s="8">
        <v>0.2829808719577338</v>
      </c>
      <c r="G49" s="92"/>
      <c r="H49" s="61"/>
      <c r="I49"/>
      <c r="J49"/>
      <c r="K49"/>
      <c r="L49"/>
    </row>
    <row r="50" spans="1:12" ht="15" customHeight="1">
      <c r="A50" s="2" t="s">
        <v>22</v>
      </c>
      <c r="B50" s="3">
        <v>417126</v>
      </c>
      <c r="C50" s="3">
        <v>298375</v>
      </c>
      <c r="D50" s="258">
        <v>118751</v>
      </c>
      <c r="E50" s="3">
        <v>9568</v>
      </c>
      <c r="F50" s="8">
        <v>2.3476413173094457E-2</v>
      </c>
      <c r="G50" s="92"/>
      <c r="H50" s="61"/>
      <c r="I50"/>
      <c r="J50"/>
      <c r="K50"/>
      <c r="L50"/>
    </row>
    <row r="51" spans="1:12" ht="15" customHeight="1">
      <c r="A51" s="2" t="s">
        <v>23</v>
      </c>
      <c r="B51" s="3">
        <v>487313</v>
      </c>
      <c r="C51" s="3">
        <v>350000</v>
      </c>
      <c r="D51" s="258">
        <v>137313</v>
      </c>
      <c r="E51" s="3">
        <v>17015</v>
      </c>
      <c r="F51" s="8">
        <v>3.6179188514516403E-2</v>
      </c>
      <c r="G51" s="92"/>
      <c r="H51" s="61"/>
      <c r="I51"/>
      <c r="J51"/>
      <c r="K51"/>
      <c r="L51"/>
    </row>
    <row r="52" spans="1:12" ht="15" customHeight="1">
      <c r="A52" s="2" t="s">
        <v>24</v>
      </c>
      <c r="B52" s="3">
        <v>311564</v>
      </c>
      <c r="C52" s="3">
        <v>224768</v>
      </c>
      <c r="D52" s="258">
        <v>86796</v>
      </c>
      <c r="E52" s="3">
        <v>16809</v>
      </c>
      <c r="F52" s="8">
        <v>5.7027022442367459E-2</v>
      </c>
      <c r="G52" s="92"/>
      <c r="H52" s="61"/>
      <c r="I52"/>
      <c r="J52"/>
      <c r="K52"/>
      <c r="L52"/>
    </row>
    <row r="53" spans="1:12" ht="15" customHeight="1">
      <c r="A53" s="2" t="s">
        <v>313</v>
      </c>
      <c r="B53" s="3">
        <v>227566</v>
      </c>
      <c r="C53" s="3">
        <v>180220</v>
      </c>
      <c r="D53" s="258">
        <v>47346</v>
      </c>
      <c r="E53" s="3">
        <v>-2876</v>
      </c>
      <c r="F53" s="8">
        <v>-1.248036382256712E-2</v>
      </c>
      <c r="G53" s="92"/>
      <c r="H53" s="61"/>
      <c r="I53"/>
      <c r="J53"/>
      <c r="K53"/>
      <c r="L53"/>
    </row>
    <row r="54" spans="1:12" ht="15" customHeight="1">
      <c r="A54" s="2" t="s">
        <v>25</v>
      </c>
      <c r="B54" s="3">
        <v>183404</v>
      </c>
      <c r="C54" s="3">
        <v>158411</v>
      </c>
      <c r="D54" s="258">
        <v>24993</v>
      </c>
      <c r="E54" s="3">
        <v>19274</v>
      </c>
      <c r="F54" s="8">
        <v>0.11743130445378669</v>
      </c>
      <c r="G54" s="92"/>
      <c r="H54" s="61"/>
      <c r="J54"/>
      <c r="K54"/>
      <c r="L54"/>
    </row>
    <row r="55" spans="1:12" ht="15" customHeight="1">
      <c r="A55" s="2" t="s">
        <v>272</v>
      </c>
      <c r="B55" s="3">
        <v>150129</v>
      </c>
      <c r="C55" s="3">
        <v>126155</v>
      </c>
      <c r="D55" s="258">
        <v>23974</v>
      </c>
      <c r="E55" s="3">
        <v>15893</v>
      </c>
      <c r="F55" s="8">
        <v>0.11839595935516556</v>
      </c>
      <c r="G55" s="92"/>
      <c r="H55" s="61"/>
      <c r="I55"/>
      <c r="J55"/>
      <c r="K55"/>
      <c r="L55"/>
    </row>
    <row r="56" spans="1:12" ht="15" customHeight="1">
      <c r="A56" s="14"/>
      <c r="B56" s="257"/>
      <c r="C56" s="76"/>
      <c r="D56" s="219"/>
      <c r="E56" s="219"/>
      <c r="F56" s="220"/>
      <c r="G56" s="221"/>
      <c r="H56"/>
      <c r="I56"/>
      <c r="J56"/>
      <c r="K56"/>
      <c r="L56"/>
    </row>
    <row r="57" spans="1:12" ht="13.15" customHeight="1">
      <c r="C57" s="76"/>
      <c r="D57"/>
      <c r="E57"/>
      <c r="F57"/>
      <c r="G57" s="7"/>
    </row>
    <row r="58" spans="1:12" ht="13.15" customHeight="1">
      <c r="C58" s="76"/>
      <c r="D58"/>
      <c r="E58"/>
      <c r="F58"/>
      <c r="G58" s="7"/>
    </row>
    <row r="59" spans="1:12" ht="13.15" customHeight="1">
      <c r="C59" s="76"/>
      <c r="D59"/>
      <c r="E59"/>
      <c r="F59"/>
      <c r="G59" s="7"/>
    </row>
    <row r="60" spans="1:12" ht="13.15" customHeight="1">
      <c r="D60"/>
      <c r="E60"/>
      <c r="F60"/>
      <c r="G60" s="7"/>
    </row>
    <row r="61" spans="1:12" ht="13.15" customHeight="1">
      <c r="G61" s="7"/>
    </row>
    <row r="62" spans="1:12" ht="13.15" customHeight="1">
      <c r="G62" s="7"/>
    </row>
    <row r="63" spans="1:12" ht="13.15" customHeight="1">
      <c r="G63" s="7"/>
    </row>
    <row r="64" spans="1:12" ht="13.15" customHeight="1">
      <c r="G64" s="7"/>
    </row>
    <row r="65" spans="7:7" ht="13.15" customHeight="1">
      <c r="G65" s="7"/>
    </row>
    <row r="66" spans="7:7" ht="13.15" customHeight="1">
      <c r="G66" s="7"/>
    </row>
    <row r="67" spans="7:7" ht="13.15" customHeight="1">
      <c r="G67" s="7"/>
    </row>
    <row r="68" spans="7:7" ht="13.15" customHeight="1">
      <c r="G68" s="7"/>
    </row>
    <row r="69" spans="7:7" ht="13.15" customHeight="1">
      <c r="G69" s="7"/>
    </row>
    <row r="70" spans="7:7" ht="13.15" customHeight="1">
      <c r="G70" s="7"/>
    </row>
    <row r="71" spans="7:7" ht="13.15" customHeight="1">
      <c r="G71" s="7"/>
    </row>
    <row r="72" spans="7:7" ht="13.15" customHeight="1">
      <c r="G72" s="7"/>
    </row>
    <row r="73" spans="7:7" ht="13.15" customHeight="1">
      <c r="G73" s="7"/>
    </row>
    <row r="74" spans="7:7" ht="13.15" customHeight="1">
      <c r="G74" s="7"/>
    </row>
    <row r="75" spans="7:7" ht="13.15" customHeight="1">
      <c r="G75" s="7"/>
    </row>
    <row r="76" spans="7:7" ht="13.15" customHeight="1">
      <c r="G76" s="7"/>
    </row>
    <row r="77" spans="7:7" ht="13.15" customHeight="1">
      <c r="G77" s="7"/>
    </row>
    <row r="78" spans="7:7" ht="13.15" customHeight="1">
      <c r="G78" s="7"/>
    </row>
    <row r="79" spans="7:7" ht="13.15" customHeight="1">
      <c r="G79" s="7"/>
    </row>
    <row r="80" spans="7: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row r="223" spans="7:7" ht="13.15" customHeight="1">
      <c r="G223" s="7"/>
    </row>
    <row r="224" spans="7:7" ht="13.15" customHeight="1">
      <c r="G224" s="7"/>
    </row>
    <row r="225" spans="7:7" ht="13.15" customHeight="1">
      <c r="G225" s="7"/>
    </row>
    <row r="226" spans="7:7" ht="13.15" customHeight="1">
      <c r="G226" s="7"/>
    </row>
    <row r="227" spans="7:7" ht="13.15" customHeight="1">
      <c r="G227" s="7"/>
    </row>
    <row r="228" spans="7:7" ht="13.15" customHeight="1">
      <c r="G228" s="7"/>
    </row>
    <row r="229" spans="7:7" ht="13.15" customHeight="1">
      <c r="G229" s="7"/>
    </row>
    <row r="230" spans="7:7" ht="13.15" customHeight="1">
      <c r="G230"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V163"/>
  <sheetViews>
    <sheetView zoomScale="75" workbookViewId="0">
      <selection activeCell="I1" sqref="I1"/>
    </sheetView>
  </sheetViews>
  <sheetFormatPr baseColWidth="10" defaultColWidth="11.7109375" defaultRowHeight="15"/>
  <cols>
    <col min="1" max="1" width="40"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22" ht="18" customHeight="1">
      <c r="A1" s="100" t="s">
        <v>374</v>
      </c>
      <c r="B1" s="101"/>
      <c r="C1" s="101"/>
      <c r="D1" s="129"/>
      <c r="E1" s="101"/>
      <c r="F1" s="101"/>
      <c r="G1" s="104"/>
    </row>
    <row r="2" spans="1:22" ht="15" customHeight="1">
      <c r="A2" s="102" t="s">
        <v>375</v>
      </c>
      <c r="B2" s="102"/>
      <c r="C2" s="102"/>
      <c r="D2" s="130"/>
      <c r="E2" s="102"/>
      <c r="F2" s="102"/>
      <c r="G2" s="102"/>
    </row>
    <row r="3" spans="1:22" ht="8.4499999999999993" customHeight="1">
      <c r="A3" s="102"/>
      <c r="B3" s="102"/>
      <c r="C3" s="102"/>
      <c r="D3" s="130"/>
      <c r="E3" s="102"/>
      <c r="F3" s="102"/>
      <c r="G3" s="102"/>
    </row>
    <row r="4" spans="1:22" ht="15" customHeight="1">
      <c r="A4" s="131" t="s">
        <v>27</v>
      </c>
      <c r="B4" s="283" t="s">
        <v>28</v>
      </c>
      <c r="C4" s="284"/>
      <c r="D4" s="285"/>
      <c r="E4" s="283" t="s">
        <v>0</v>
      </c>
      <c r="F4" s="284"/>
      <c r="G4" s="289"/>
    </row>
    <row r="5" spans="1:22" ht="15" customHeight="1">
      <c r="A5" s="132" t="s">
        <v>29</v>
      </c>
      <c r="B5" s="286"/>
      <c r="C5" s="287"/>
      <c r="D5" s="288"/>
      <c r="E5" s="286" t="s">
        <v>0</v>
      </c>
      <c r="F5" s="287"/>
      <c r="G5" s="290"/>
    </row>
    <row r="6" spans="1:22" ht="15" customHeight="1">
      <c r="A6" s="133" t="s">
        <v>30</v>
      </c>
      <c r="B6" s="106" t="s">
        <v>350</v>
      </c>
      <c r="C6" s="106" t="s">
        <v>355</v>
      </c>
      <c r="D6" s="106" t="s">
        <v>31</v>
      </c>
      <c r="E6" s="106" t="s">
        <v>350</v>
      </c>
      <c r="F6" s="106" t="s">
        <v>355</v>
      </c>
      <c r="G6" s="134" t="s">
        <v>31</v>
      </c>
    </row>
    <row r="7" spans="1:22" ht="15" customHeight="1"/>
    <row r="8" spans="1:22" ht="15" customHeight="1">
      <c r="A8" s="13" t="s">
        <v>32</v>
      </c>
      <c r="B8" s="83">
        <v>1028181</v>
      </c>
      <c r="C8" s="83">
        <v>1139528</v>
      </c>
      <c r="D8" s="124">
        <v>0.10829513480603126</v>
      </c>
      <c r="E8" s="83">
        <v>2935453</v>
      </c>
      <c r="F8" s="83">
        <v>3146244</v>
      </c>
      <c r="G8" s="125">
        <v>7.1808678251704228E-2</v>
      </c>
    </row>
    <row r="9" spans="1:22" ht="15" customHeight="1">
      <c r="A9" s="84" t="s">
        <v>2</v>
      </c>
      <c r="B9" s="79">
        <v>824717</v>
      </c>
      <c r="C9" s="79">
        <v>882401</v>
      </c>
      <c r="D9" s="126">
        <v>6.9943992909082819E-2</v>
      </c>
      <c r="E9" s="79">
        <v>2302098</v>
      </c>
      <c r="F9" s="79">
        <v>2411913</v>
      </c>
      <c r="G9" s="89">
        <v>4.7702139526640375E-2</v>
      </c>
    </row>
    <row r="10" spans="1:22" ht="15" customHeight="1">
      <c r="A10" s="30" t="s">
        <v>3</v>
      </c>
      <c r="B10" s="74">
        <v>203464</v>
      </c>
      <c r="C10" s="74">
        <v>257127</v>
      </c>
      <c r="D10" s="123">
        <v>0.26374690362914333</v>
      </c>
      <c r="E10" s="74">
        <v>633355</v>
      </c>
      <c r="F10" s="74">
        <v>734331</v>
      </c>
      <c r="G10" s="60">
        <v>0.15943033527800354</v>
      </c>
    </row>
    <row r="11" spans="1:22" ht="15" customHeight="1">
      <c r="A11" s="14"/>
      <c r="B11" s="69"/>
      <c r="C11" s="69"/>
      <c r="D11" s="15"/>
      <c r="E11" s="69"/>
      <c r="F11" s="69"/>
      <c r="G11" s="14"/>
    </row>
    <row r="12" spans="1:22" ht="15" customHeight="1">
      <c r="A12" s="18" t="s">
        <v>27</v>
      </c>
      <c r="B12" s="70"/>
      <c r="C12" s="70"/>
      <c r="D12" s="20"/>
      <c r="E12" s="70"/>
      <c r="F12" s="70"/>
      <c r="G12" s="19"/>
      <c r="H12" s="21"/>
      <c r="J12"/>
      <c r="K12"/>
      <c r="L12"/>
      <c r="M12"/>
      <c r="N12"/>
      <c r="O12"/>
      <c r="P12"/>
      <c r="Q12"/>
      <c r="R12"/>
      <c r="S12"/>
      <c r="T12"/>
      <c r="U12"/>
      <c r="V12"/>
    </row>
    <row r="13" spans="1:22" ht="15" customHeight="1">
      <c r="A13" s="16" t="s">
        <v>33</v>
      </c>
      <c r="B13" s="3">
        <v>560021</v>
      </c>
      <c r="C13" s="3">
        <v>661942</v>
      </c>
      <c r="D13" s="17">
        <v>0.18199496090325185</v>
      </c>
      <c r="E13" s="3">
        <v>1547283</v>
      </c>
      <c r="F13" s="3">
        <v>1724664</v>
      </c>
      <c r="G13" s="4">
        <v>0.11464030820476934</v>
      </c>
      <c r="J13"/>
      <c r="K13"/>
      <c r="L13"/>
      <c r="M13"/>
      <c r="N13"/>
      <c r="O13"/>
      <c r="P13"/>
      <c r="Q13"/>
      <c r="R13"/>
      <c r="S13"/>
      <c r="T13"/>
      <c r="U13"/>
      <c r="V13"/>
    </row>
    <row r="14" spans="1:22" ht="15" customHeight="1">
      <c r="A14" s="16" t="s">
        <v>34</v>
      </c>
      <c r="B14" s="3">
        <v>25829</v>
      </c>
      <c r="C14" s="3">
        <v>29298</v>
      </c>
      <c r="D14" s="17">
        <v>0.13430639978318948</v>
      </c>
      <c r="E14" s="3">
        <v>138465</v>
      </c>
      <c r="F14" s="3">
        <v>153740</v>
      </c>
      <c r="G14" s="4">
        <v>0.11031668652728133</v>
      </c>
      <c r="J14"/>
      <c r="K14"/>
      <c r="L14"/>
      <c r="M14"/>
      <c r="N14"/>
      <c r="O14"/>
      <c r="P14"/>
      <c r="Q14"/>
      <c r="R14"/>
      <c r="S14"/>
      <c r="T14"/>
      <c r="U14"/>
      <c r="V14"/>
    </row>
    <row r="15" spans="1:22" ht="15" customHeight="1">
      <c r="A15" s="16" t="s">
        <v>35</v>
      </c>
      <c r="B15" s="3">
        <v>152989</v>
      </c>
      <c r="C15" s="3">
        <v>148788</v>
      </c>
      <c r="D15" s="17">
        <v>-2.7459490551608234E-2</v>
      </c>
      <c r="E15" s="3">
        <v>354443</v>
      </c>
      <c r="F15" s="3">
        <v>332601</v>
      </c>
      <c r="G15" s="4">
        <v>-6.1623448622204369E-2</v>
      </c>
      <c r="J15"/>
      <c r="K15"/>
      <c r="L15"/>
      <c r="M15"/>
      <c r="N15"/>
      <c r="O15"/>
      <c r="P15"/>
      <c r="Q15"/>
      <c r="R15"/>
      <c r="S15"/>
      <c r="T15"/>
      <c r="U15"/>
      <c r="V15"/>
    </row>
    <row r="16" spans="1:22" ht="15" customHeight="1">
      <c r="A16" s="16" t="s">
        <v>36</v>
      </c>
      <c r="B16" s="3">
        <v>136757</v>
      </c>
      <c r="C16" s="3">
        <v>144851</v>
      </c>
      <c r="D16" s="17">
        <v>5.918527022382758E-2</v>
      </c>
      <c r="E16" s="3">
        <v>498240</v>
      </c>
      <c r="F16" s="3">
        <v>555384</v>
      </c>
      <c r="G16" s="4">
        <v>0.11469171483622342</v>
      </c>
      <c r="J16"/>
      <c r="K16"/>
      <c r="L16"/>
      <c r="M16"/>
      <c r="N16"/>
      <c r="O16"/>
      <c r="P16"/>
      <c r="Q16"/>
      <c r="R16"/>
      <c r="S16"/>
      <c r="T16"/>
      <c r="U16"/>
      <c r="V16"/>
    </row>
    <row r="17" spans="1:22" ht="15" customHeight="1">
      <c r="A17" s="16" t="s">
        <v>37</v>
      </c>
      <c r="B17" s="3">
        <v>98957</v>
      </c>
      <c r="C17" s="3">
        <v>99744</v>
      </c>
      <c r="D17" s="17">
        <v>7.9529492607899321E-3</v>
      </c>
      <c r="E17" s="3">
        <v>268606</v>
      </c>
      <c r="F17" s="3">
        <v>256331</v>
      </c>
      <c r="G17" s="4">
        <v>-4.569890471545679E-2</v>
      </c>
      <c r="J17"/>
      <c r="K17"/>
      <c r="L17"/>
      <c r="M17"/>
      <c r="N17"/>
      <c r="O17"/>
      <c r="P17"/>
      <c r="Q17"/>
      <c r="R17"/>
      <c r="S17"/>
      <c r="T17"/>
      <c r="U17"/>
      <c r="V17"/>
    </row>
    <row r="18" spans="1:22" ht="15" customHeight="1">
      <c r="A18" s="16" t="s">
        <v>38</v>
      </c>
      <c r="B18" s="3">
        <v>53628</v>
      </c>
      <c r="C18" s="3">
        <v>54905</v>
      </c>
      <c r="D18" s="17">
        <v>2.3812187663160955E-2</v>
      </c>
      <c r="E18" s="3">
        <v>128416</v>
      </c>
      <c r="F18" s="3">
        <v>123524</v>
      </c>
      <c r="G18" s="4">
        <v>-3.8094941440318997E-2</v>
      </c>
      <c r="J18"/>
      <c r="K18"/>
      <c r="L18"/>
      <c r="M18"/>
      <c r="N18"/>
      <c r="O18"/>
      <c r="P18"/>
      <c r="Q18"/>
      <c r="R18"/>
      <c r="S18"/>
      <c r="T18"/>
      <c r="U18"/>
      <c r="V18"/>
    </row>
    <row r="19" spans="1:22" ht="15" customHeight="1">
      <c r="A19" s="14"/>
      <c r="B19" s="69"/>
      <c r="C19" s="69"/>
      <c r="D19" s="15"/>
      <c r="E19" s="69"/>
      <c r="F19" s="69"/>
      <c r="G19" s="14"/>
      <c r="J19"/>
      <c r="K19"/>
      <c r="L19"/>
      <c r="M19"/>
      <c r="N19"/>
      <c r="O19"/>
      <c r="P19"/>
      <c r="Q19"/>
      <c r="R19"/>
      <c r="S19"/>
      <c r="T19"/>
      <c r="U19"/>
      <c r="V19"/>
    </row>
    <row r="20" spans="1:22" ht="15" customHeight="1">
      <c r="A20" s="18" t="s">
        <v>29</v>
      </c>
      <c r="B20" s="71"/>
      <c r="C20" s="71"/>
      <c r="D20" s="23"/>
      <c r="E20" s="71"/>
      <c r="F20" s="71"/>
      <c r="G20" s="22"/>
      <c r="H20" s="21"/>
      <c r="J20"/>
      <c r="K20"/>
      <c r="L20"/>
      <c r="M20"/>
      <c r="N20"/>
      <c r="O20"/>
      <c r="P20"/>
      <c r="Q20"/>
      <c r="R20"/>
      <c r="S20"/>
      <c r="T20"/>
      <c r="U20"/>
      <c r="V20"/>
    </row>
    <row r="21" spans="1:22" ht="15" customHeight="1">
      <c r="A21" s="16" t="s">
        <v>39</v>
      </c>
      <c r="B21" s="3">
        <v>766537</v>
      </c>
      <c r="C21" s="3">
        <v>828897</v>
      </c>
      <c r="D21" s="17">
        <v>8.135288968438581E-2</v>
      </c>
      <c r="E21" s="3">
        <v>1824847</v>
      </c>
      <c r="F21" s="3">
        <v>1834493</v>
      </c>
      <c r="G21" s="4">
        <v>5.2859226006345406E-3</v>
      </c>
      <c r="H21" s="128"/>
      <c r="J21"/>
      <c r="K21"/>
      <c r="L21"/>
      <c r="M21"/>
      <c r="N21"/>
      <c r="O21"/>
      <c r="P21"/>
      <c r="Q21"/>
      <c r="R21"/>
      <c r="S21"/>
      <c r="T21"/>
      <c r="U21"/>
      <c r="V21"/>
    </row>
    <row r="22" spans="1:22" ht="15" customHeight="1">
      <c r="A22" s="24" t="s">
        <v>40</v>
      </c>
      <c r="B22" s="72">
        <v>486945</v>
      </c>
      <c r="C22" s="72">
        <v>543168</v>
      </c>
      <c r="D22" s="25">
        <v>0.11546067831069218</v>
      </c>
      <c r="E22" s="72">
        <v>1204525</v>
      </c>
      <c r="F22" s="72">
        <v>1248675</v>
      </c>
      <c r="G22" s="26">
        <v>3.6653452605798886E-2</v>
      </c>
      <c r="H22" s="128"/>
      <c r="J22"/>
      <c r="K22"/>
      <c r="L22"/>
      <c r="M22"/>
      <c r="N22"/>
      <c r="O22"/>
      <c r="P22"/>
      <c r="Q22"/>
      <c r="R22"/>
      <c r="S22"/>
      <c r="T22"/>
      <c r="U22"/>
      <c r="V22"/>
    </row>
    <row r="23" spans="1:22" ht="15" customHeight="1">
      <c r="A23" s="27" t="s">
        <v>42</v>
      </c>
      <c r="B23" s="73">
        <v>212180</v>
      </c>
      <c r="C23" s="73">
        <v>216123</v>
      </c>
      <c r="D23" s="28">
        <v>1.8583278348571985E-2</v>
      </c>
      <c r="E23" s="73">
        <v>483947</v>
      </c>
      <c r="F23" s="73">
        <v>456951</v>
      </c>
      <c r="G23" s="29">
        <v>-5.5782967969633002E-2</v>
      </c>
      <c r="H23" s="128"/>
      <c r="J23"/>
      <c r="K23"/>
      <c r="L23"/>
      <c r="M23"/>
      <c r="N23"/>
      <c r="O23"/>
      <c r="P23"/>
      <c r="Q23"/>
      <c r="R23"/>
      <c r="S23"/>
      <c r="T23"/>
      <c r="U23"/>
      <c r="V23"/>
    </row>
    <row r="24" spans="1:22" ht="15" customHeight="1">
      <c r="A24" s="30" t="s">
        <v>44</v>
      </c>
      <c r="B24" s="74">
        <v>67412</v>
      </c>
      <c r="C24" s="74">
        <v>69606</v>
      </c>
      <c r="D24" s="31">
        <v>3.254613421942687E-2</v>
      </c>
      <c r="E24" s="74">
        <v>136375</v>
      </c>
      <c r="F24" s="74">
        <v>128867</v>
      </c>
      <c r="G24" s="32">
        <v>-5.5054078826764385E-2</v>
      </c>
      <c r="H24" s="128"/>
      <c r="J24"/>
      <c r="K24"/>
      <c r="L24"/>
      <c r="M24"/>
      <c r="N24"/>
      <c r="O24"/>
      <c r="P24"/>
      <c r="Q24"/>
      <c r="R24"/>
      <c r="S24"/>
      <c r="T24"/>
      <c r="U24"/>
      <c r="V24"/>
    </row>
    <row r="25" spans="1:22" ht="15" customHeight="1">
      <c r="A25" s="16" t="s">
        <v>46</v>
      </c>
      <c r="B25" s="3">
        <v>39655</v>
      </c>
      <c r="C25" s="3">
        <v>36183</v>
      </c>
      <c r="D25" s="17">
        <v>-8.7555163283318582E-2</v>
      </c>
      <c r="E25" s="3">
        <v>107854</v>
      </c>
      <c r="F25" s="3">
        <v>98746</v>
      </c>
      <c r="G25" s="4">
        <v>-8.4447493834257426E-2</v>
      </c>
      <c r="H25" s="128"/>
      <c r="J25"/>
      <c r="K25"/>
      <c r="L25"/>
      <c r="M25"/>
      <c r="N25"/>
      <c r="O25"/>
      <c r="P25"/>
      <c r="Q25"/>
      <c r="R25"/>
      <c r="S25"/>
      <c r="T25"/>
      <c r="U25"/>
      <c r="V25"/>
    </row>
    <row r="26" spans="1:22" ht="15" customHeight="1">
      <c r="A26" s="16" t="s">
        <v>47</v>
      </c>
      <c r="B26" s="3">
        <v>17535</v>
      </c>
      <c r="C26" s="3">
        <v>15665</v>
      </c>
      <c r="D26" s="17">
        <v>-0.10664385514684915</v>
      </c>
      <c r="E26" s="3">
        <v>51632</v>
      </c>
      <c r="F26" s="3">
        <v>43094</v>
      </c>
      <c r="G26" s="4">
        <v>-0.16536256585063525</v>
      </c>
      <c r="H26" s="128"/>
      <c r="J26"/>
      <c r="K26"/>
      <c r="L26"/>
      <c r="M26"/>
      <c r="N26"/>
      <c r="O26"/>
      <c r="P26"/>
      <c r="Q26"/>
      <c r="R26"/>
      <c r="S26"/>
      <c r="T26"/>
      <c r="U26"/>
      <c r="V26"/>
    </row>
    <row r="27" spans="1:22" ht="15" customHeight="1">
      <c r="A27" s="16" t="s">
        <v>48</v>
      </c>
      <c r="B27" s="3">
        <v>109028</v>
      </c>
      <c r="C27" s="3">
        <v>149567</v>
      </c>
      <c r="D27" s="17">
        <v>0.37182191730564629</v>
      </c>
      <c r="E27" s="3">
        <v>339296</v>
      </c>
      <c r="F27" s="3">
        <v>478539</v>
      </c>
      <c r="G27" s="4">
        <v>0.4103879798170329</v>
      </c>
      <c r="H27" s="128"/>
      <c r="J27"/>
      <c r="K27"/>
      <c r="L27"/>
      <c r="M27"/>
      <c r="N27"/>
      <c r="O27"/>
      <c r="P27"/>
      <c r="Q27"/>
      <c r="R27"/>
      <c r="S27"/>
      <c r="T27"/>
      <c r="U27"/>
      <c r="V27"/>
    </row>
    <row r="28" spans="1:22" ht="15" customHeight="1">
      <c r="A28" s="16" t="s">
        <v>49</v>
      </c>
      <c r="B28" s="3">
        <v>5070</v>
      </c>
      <c r="C28" s="3">
        <v>6333</v>
      </c>
      <c r="D28" s="17">
        <v>0.24911242603550288</v>
      </c>
      <c r="E28" s="3">
        <v>118904</v>
      </c>
      <c r="F28" s="3">
        <v>132290</v>
      </c>
      <c r="G28" s="4">
        <v>0.11257821435780135</v>
      </c>
      <c r="H28" s="128"/>
      <c r="J28"/>
      <c r="K28"/>
      <c r="L28"/>
      <c r="M28"/>
      <c r="N28"/>
      <c r="O28"/>
      <c r="P28"/>
      <c r="Q28"/>
      <c r="R28"/>
      <c r="S28"/>
      <c r="T28"/>
      <c r="U28"/>
      <c r="V28"/>
    </row>
    <row r="29" spans="1:22" ht="15" customHeight="1">
      <c r="A29" s="16" t="s">
        <v>50</v>
      </c>
      <c r="B29" s="3">
        <v>13423</v>
      </c>
      <c r="C29" s="3">
        <v>16502</v>
      </c>
      <c r="D29" s="17">
        <v>0.22938240333755489</v>
      </c>
      <c r="E29" s="3">
        <v>227787</v>
      </c>
      <c r="F29" s="3">
        <v>286017</v>
      </c>
      <c r="G29" s="4">
        <v>0.25563355239763452</v>
      </c>
      <c r="H29" s="128"/>
      <c r="J29"/>
      <c r="K29"/>
      <c r="L29"/>
      <c r="M29"/>
      <c r="N29"/>
      <c r="O29"/>
      <c r="P29"/>
      <c r="Q29"/>
      <c r="R29"/>
      <c r="S29"/>
      <c r="T29"/>
      <c r="U29"/>
      <c r="V29"/>
    </row>
    <row r="30" spans="1:22" ht="15" customHeight="1">
      <c r="A30" s="16" t="s">
        <v>51</v>
      </c>
      <c r="B30" s="3">
        <v>3737</v>
      </c>
      <c r="C30" s="3">
        <v>3493</v>
      </c>
      <c r="D30" s="17">
        <v>-6.5293015788065345E-2</v>
      </c>
      <c r="E30" s="3">
        <v>13703</v>
      </c>
      <c r="F30" s="3">
        <v>11061</v>
      </c>
      <c r="G30" s="4">
        <v>-0.19280449536597821</v>
      </c>
      <c r="H30" s="128"/>
      <c r="J30"/>
      <c r="K30"/>
      <c r="L30"/>
      <c r="M30"/>
      <c r="N30"/>
      <c r="O30"/>
      <c r="P30"/>
      <c r="Q30"/>
      <c r="R30"/>
      <c r="S30"/>
      <c r="T30"/>
      <c r="U30"/>
      <c r="V30"/>
    </row>
    <row r="31" spans="1:22" ht="15" customHeight="1">
      <c r="A31" s="16" t="s">
        <v>52</v>
      </c>
      <c r="B31" s="3">
        <v>64709</v>
      </c>
      <c r="C31" s="3">
        <v>73437</v>
      </c>
      <c r="D31" s="17">
        <v>0.13488077392634712</v>
      </c>
      <c r="E31" s="3">
        <v>228566</v>
      </c>
      <c r="F31" s="3">
        <v>235987</v>
      </c>
      <c r="G31" s="4">
        <v>3.2467646106595138E-2</v>
      </c>
      <c r="H31" s="128"/>
      <c r="J31"/>
      <c r="K31"/>
      <c r="L31"/>
      <c r="M31"/>
      <c r="N31"/>
      <c r="O31"/>
      <c r="P31"/>
      <c r="Q31"/>
      <c r="R31"/>
      <c r="S31"/>
      <c r="T31"/>
      <c r="U31"/>
      <c r="V31"/>
    </row>
    <row r="32" spans="1:22" ht="15" customHeight="1">
      <c r="A32" s="16" t="s">
        <v>53</v>
      </c>
      <c r="B32" s="3">
        <v>8487</v>
      </c>
      <c r="C32" s="3">
        <v>9451</v>
      </c>
      <c r="D32" s="17">
        <v>0.1135854836809238</v>
      </c>
      <c r="E32" s="3">
        <v>22864</v>
      </c>
      <c r="F32" s="3">
        <v>26017</v>
      </c>
      <c r="G32" s="4">
        <v>0.13790237928621418</v>
      </c>
      <c r="H32" s="128"/>
      <c r="J32"/>
      <c r="K32"/>
      <c r="L32"/>
      <c r="M32"/>
      <c r="N32"/>
      <c r="O32"/>
      <c r="P32"/>
      <c r="Q32"/>
      <c r="R32"/>
      <c r="S32"/>
      <c r="T32"/>
      <c r="U32"/>
      <c r="V32"/>
    </row>
    <row r="33" spans="1:22" ht="15" customHeight="1">
      <c r="A33" s="14"/>
      <c r="B33" s="69"/>
      <c r="C33" s="69"/>
      <c r="D33" s="15"/>
      <c r="E33" s="69"/>
      <c r="F33" s="69"/>
      <c r="G33" s="14"/>
      <c r="J33"/>
      <c r="K33"/>
      <c r="L33"/>
      <c r="M33"/>
      <c r="N33"/>
      <c r="O33"/>
      <c r="P33"/>
      <c r="Q33"/>
      <c r="R33"/>
      <c r="S33"/>
      <c r="T33"/>
      <c r="U33"/>
      <c r="V33"/>
    </row>
    <row r="34" spans="1:22" ht="15" customHeight="1">
      <c r="A34" s="33" t="s">
        <v>54</v>
      </c>
      <c r="B34" s="75"/>
      <c r="C34" s="75"/>
      <c r="D34" s="34"/>
      <c r="E34" s="75"/>
      <c r="F34" s="75"/>
      <c r="G34" s="80"/>
      <c r="H34" s="21"/>
      <c r="J34"/>
      <c r="K34"/>
      <c r="L34"/>
      <c r="M34"/>
      <c r="N34"/>
      <c r="O34"/>
      <c r="P34"/>
      <c r="Q34"/>
      <c r="R34"/>
      <c r="S34"/>
      <c r="T34"/>
      <c r="U34"/>
      <c r="V34"/>
    </row>
    <row r="35" spans="1:22" ht="15" customHeight="1">
      <c r="A35" s="159" t="s">
        <v>290</v>
      </c>
      <c r="B35" s="160">
        <v>604652</v>
      </c>
      <c r="C35" s="160">
        <v>656852</v>
      </c>
      <c r="D35" s="17">
        <v>8.6330649696023443E-2</v>
      </c>
      <c r="E35" s="3">
        <v>1661450</v>
      </c>
      <c r="F35" s="3">
        <v>1771383</v>
      </c>
      <c r="G35" s="17">
        <v>6.6166902404526162E-2</v>
      </c>
      <c r="H35" s="7"/>
      <c r="J35"/>
      <c r="K35"/>
      <c r="L35"/>
      <c r="M35"/>
      <c r="N35"/>
      <c r="O35"/>
      <c r="P35"/>
      <c r="Q35"/>
      <c r="R35"/>
      <c r="S35"/>
      <c r="T35"/>
      <c r="U35"/>
      <c r="V35"/>
    </row>
    <row r="36" spans="1:22" ht="15" customHeight="1">
      <c r="A36" s="159" t="s">
        <v>55</v>
      </c>
      <c r="B36" s="160">
        <v>220065</v>
      </c>
      <c r="C36" s="160">
        <v>225549</v>
      </c>
      <c r="D36" s="17">
        <v>2.4919910026583114E-2</v>
      </c>
      <c r="E36" s="3">
        <v>640648</v>
      </c>
      <c r="F36" s="3">
        <v>640530</v>
      </c>
      <c r="G36" s="17">
        <v>-1.8418850913448637E-4</v>
      </c>
      <c r="H36" s="7"/>
      <c r="J36"/>
      <c r="K36"/>
      <c r="L36"/>
      <c r="M36"/>
      <c r="N36"/>
      <c r="O36"/>
      <c r="P36"/>
      <c r="Q36"/>
      <c r="R36"/>
      <c r="S36"/>
      <c r="T36"/>
      <c r="U36"/>
      <c r="V36"/>
    </row>
    <row r="37" spans="1:22" ht="15" customHeight="1">
      <c r="A37" s="217" t="s">
        <v>56</v>
      </c>
      <c r="B37" s="160">
        <v>85243</v>
      </c>
      <c r="C37" s="160">
        <v>106446</v>
      </c>
      <c r="D37" s="17">
        <v>0.24873596658963204</v>
      </c>
      <c r="E37" s="3">
        <v>356405</v>
      </c>
      <c r="F37" s="3">
        <v>404507</v>
      </c>
      <c r="G37" s="17">
        <v>0.13496443652586243</v>
      </c>
      <c r="H37" s="7"/>
      <c r="J37"/>
      <c r="K37"/>
      <c r="L37"/>
      <c r="M37"/>
      <c r="N37"/>
      <c r="O37"/>
      <c r="P37"/>
      <c r="Q37"/>
      <c r="R37"/>
      <c r="S37"/>
      <c r="T37"/>
      <c r="U37"/>
      <c r="V37"/>
    </row>
    <row r="38" spans="1:22" ht="15" customHeight="1">
      <c r="A38" s="228" t="s">
        <v>62</v>
      </c>
      <c r="B38" s="161">
        <v>16220</v>
      </c>
      <c r="C38" s="160">
        <v>20301</v>
      </c>
      <c r="D38" s="229">
        <v>0.25160295930949439</v>
      </c>
      <c r="E38" s="160">
        <v>38666</v>
      </c>
      <c r="F38" s="160">
        <v>45934</v>
      </c>
      <c r="G38" s="17">
        <v>0.18796875808203595</v>
      </c>
      <c r="H38" s="7"/>
      <c r="J38"/>
      <c r="K38"/>
      <c r="L38"/>
      <c r="M38"/>
      <c r="N38"/>
      <c r="O38"/>
      <c r="P38"/>
      <c r="Q38"/>
      <c r="R38"/>
      <c r="S38"/>
      <c r="T38"/>
      <c r="U38"/>
      <c r="V38"/>
    </row>
    <row r="39" spans="1:22" ht="15" customHeight="1">
      <c r="A39" s="228" t="s">
        <v>66</v>
      </c>
      <c r="B39" s="161">
        <v>13689</v>
      </c>
      <c r="C39" s="160">
        <v>16116</v>
      </c>
      <c r="D39" s="229">
        <v>0.17729563883410027</v>
      </c>
      <c r="E39" s="160">
        <v>34036</v>
      </c>
      <c r="F39" s="160">
        <v>39500</v>
      </c>
      <c r="G39" s="17">
        <v>0.16053590316135846</v>
      </c>
      <c r="H39" s="7"/>
      <c r="J39"/>
      <c r="K39"/>
      <c r="L39"/>
      <c r="M39"/>
      <c r="N39"/>
      <c r="O39"/>
      <c r="P39"/>
      <c r="Q39"/>
      <c r="R39"/>
      <c r="S39"/>
      <c r="T39"/>
      <c r="U39"/>
      <c r="V39"/>
    </row>
    <row r="40" spans="1:22" ht="15" customHeight="1">
      <c r="A40" s="228" t="s">
        <v>61</v>
      </c>
      <c r="B40" s="161">
        <v>7983</v>
      </c>
      <c r="C40" s="160">
        <v>9412</v>
      </c>
      <c r="D40" s="229">
        <v>0.17900538644619823</v>
      </c>
      <c r="E40" s="160">
        <v>28272</v>
      </c>
      <c r="F40" s="160">
        <v>29860</v>
      </c>
      <c r="G40" s="17">
        <v>5.616864742501404E-2</v>
      </c>
      <c r="H40" s="7"/>
      <c r="J40"/>
      <c r="K40"/>
      <c r="L40"/>
      <c r="M40"/>
      <c r="N40"/>
      <c r="O40"/>
      <c r="P40"/>
      <c r="Q40"/>
      <c r="R40"/>
      <c r="S40"/>
      <c r="T40"/>
      <c r="U40"/>
      <c r="V40"/>
    </row>
    <row r="41" spans="1:22" ht="15" customHeight="1">
      <c r="A41" s="228" t="s">
        <v>205</v>
      </c>
      <c r="B41" s="215">
        <v>10766</v>
      </c>
      <c r="C41" s="160">
        <v>12133</v>
      </c>
      <c r="D41" s="229">
        <v>0.12697380642764267</v>
      </c>
      <c r="E41" s="160">
        <v>24322</v>
      </c>
      <c r="F41" s="160">
        <v>26422</v>
      </c>
      <c r="G41" s="17">
        <v>8.6341583751336159E-2</v>
      </c>
      <c r="H41" s="7"/>
      <c r="J41"/>
      <c r="K41"/>
      <c r="L41"/>
      <c r="M41"/>
      <c r="N41"/>
      <c r="O41"/>
      <c r="P41"/>
      <c r="Q41"/>
      <c r="R41"/>
      <c r="S41"/>
      <c r="T41"/>
      <c r="U41"/>
      <c r="V41"/>
    </row>
    <row r="42" spans="1:22" ht="15" customHeight="1">
      <c r="A42" s="228" t="s">
        <v>65</v>
      </c>
      <c r="B42" s="230">
        <v>17833</v>
      </c>
      <c r="C42" s="161">
        <v>22209</v>
      </c>
      <c r="D42" s="229">
        <v>0.24538776425727593</v>
      </c>
      <c r="E42" s="161">
        <v>29673</v>
      </c>
      <c r="F42" s="161">
        <v>33642</v>
      </c>
      <c r="G42" s="17">
        <v>0.13375796178343946</v>
      </c>
      <c r="H42" s="7"/>
      <c r="J42"/>
      <c r="K42"/>
      <c r="L42"/>
      <c r="M42"/>
      <c r="N42"/>
      <c r="O42"/>
      <c r="P42"/>
      <c r="Q42"/>
      <c r="R42"/>
      <c r="S42"/>
      <c r="T42"/>
      <c r="U42"/>
      <c r="V42"/>
    </row>
    <row r="43" spans="1:22" ht="15" customHeight="1">
      <c r="A43" s="228" t="s">
        <v>59</v>
      </c>
      <c r="B43" s="230">
        <v>7421</v>
      </c>
      <c r="C43" s="161">
        <v>9954</v>
      </c>
      <c r="D43" s="229">
        <v>0.34132866190540367</v>
      </c>
      <c r="E43" s="161">
        <v>21522</v>
      </c>
      <c r="F43" s="161">
        <v>24029</v>
      </c>
      <c r="G43" s="17">
        <v>0.11648545674193844</v>
      </c>
      <c r="H43" s="7"/>
      <c r="J43"/>
      <c r="K43"/>
      <c r="L43"/>
      <c r="M43"/>
      <c r="N43"/>
      <c r="O43"/>
      <c r="P43"/>
      <c r="Q43"/>
      <c r="R43"/>
      <c r="S43"/>
      <c r="T43"/>
      <c r="U43"/>
      <c r="V43"/>
    </row>
    <row r="44" spans="1:22" ht="15" customHeight="1">
      <c r="A44" s="228" t="s">
        <v>57</v>
      </c>
      <c r="B44" s="230">
        <v>2962</v>
      </c>
      <c r="C44" s="161">
        <v>3889</v>
      </c>
      <c r="D44" s="229">
        <v>0.3129642133693451</v>
      </c>
      <c r="E44" s="161">
        <v>7840</v>
      </c>
      <c r="F44" s="161">
        <v>10396</v>
      </c>
      <c r="G44" s="17">
        <v>0.32602040816326538</v>
      </c>
      <c r="H44" s="7"/>
      <c r="J44"/>
      <c r="K44"/>
      <c r="L44"/>
      <c r="M44"/>
      <c r="N44"/>
      <c r="O44"/>
      <c r="P44"/>
      <c r="Q44"/>
      <c r="R44"/>
      <c r="S44"/>
      <c r="T44"/>
      <c r="U44"/>
      <c r="V44"/>
    </row>
    <row r="45" spans="1:22" ht="15" customHeight="1">
      <c r="A45" s="228" t="s">
        <v>58</v>
      </c>
      <c r="B45" s="230">
        <v>3328</v>
      </c>
      <c r="C45" s="161">
        <v>4054</v>
      </c>
      <c r="D45" s="229">
        <v>0.21814903846153855</v>
      </c>
      <c r="E45" s="161">
        <v>8479</v>
      </c>
      <c r="F45" s="161">
        <v>10980</v>
      </c>
      <c r="G45" s="17">
        <v>0.29496402877697836</v>
      </c>
      <c r="H45" s="7"/>
      <c r="J45"/>
      <c r="K45"/>
      <c r="L45"/>
      <c r="M45"/>
      <c r="N45"/>
      <c r="O45"/>
      <c r="P45"/>
      <c r="Q45"/>
      <c r="R45"/>
      <c r="S45"/>
      <c r="T45"/>
      <c r="U45"/>
      <c r="V45"/>
    </row>
    <row r="46" spans="1:22" ht="15" customHeight="1">
      <c r="A46" s="228" t="s">
        <v>282</v>
      </c>
      <c r="B46" s="230">
        <v>166</v>
      </c>
      <c r="C46" s="215">
        <v>821</v>
      </c>
      <c r="D46" s="229">
        <v>3.9457831325301207</v>
      </c>
      <c r="E46" s="215">
        <v>408</v>
      </c>
      <c r="F46" s="215">
        <v>1566</v>
      </c>
      <c r="G46" s="17">
        <v>2.8382352941176472</v>
      </c>
      <c r="H46" s="7"/>
      <c r="J46"/>
      <c r="K46"/>
      <c r="L46"/>
      <c r="M46"/>
      <c r="N46"/>
      <c r="O46"/>
      <c r="P46"/>
      <c r="Q46"/>
      <c r="R46"/>
      <c r="S46"/>
      <c r="T46"/>
      <c r="U46"/>
      <c r="V46"/>
    </row>
    <row r="47" spans="1:22" ht="15" customHeight="1">
      <c r="A47" s="228" t="s">
        <v>206</v>
      </c>
      <c r="B47" s="230">
        <v>426</v>
      </c>
      <c r="C47" s="230">
        <v>396</v>
      </c>
      <c r="D47" s="229">
        <v>-7.0422535211267623E-2</v>
      </c>
      <c r="E47" s="230">
        <v>726</v>
      </c>
      <c r="F47" s="230">
        <v>813</v>
      </c>
      <c r="G47" s="17">
        <v>0.11983471074380159</v>
      </c>
      <c r="H47" s="7"/>
      <c r="J47"/>
      <c r="K47"/>
      <c r="L47"/>
      <c r="M47"/>
      <c r="N47"/>
      <c r="O47"/>
      <c r="P47"/>
      <c r="Q47"/>
      <c r="R47"/>
      <c r="S47"/>
      <c r="T47"/>
      <c r="U47"/>
      <c r="V47"/>
    </row>
    <row r="48" spans="1:22" ht="15" customHeight="1">
      <c r="A48" s="228" t="s">
        <v>60</v>
      </c>
      <c r="B48" s="230">
        <v>2345</v>
      </c>
      <c r="C48" s="230">
        <v>2537</v>
      </c>
      <c r="D48" s="229">
        <v>8.18763326226013E-2</v>
      </c>
      <c r="E48" s="230">
        <v>5551</v>
      </c>
      <c r="F48" s="230">
        <v>5265</v>
      </c>
      <c r="G48" s="17">
        <v>-5.1522248243559665E-2</v>
      </c>
      <c r="H48" s="7"/>
      <c r="J48"/>
      <c r="K48"/>
      <c r="L48"/>
      <c r="M48"/>
      <c r="N48"/>
      <c r="O48"/>
      <c r="P48"/>
      <c r="Q48"/>
      <c r="R48"/>
      <c r="S48"/>
      <c r="T48"/>
      <c r="U48"/>
      <c r="V48"/>
    </row>
    <row r="49" spans="1:22" ht="15" customHeight="1">
      <c r="A49" s="228" t="s">
        <v>274</v>
      </c>
      <c r="B49" s="230">
        <v>1977</v>
      </c>
      <c r="C49" s="216">
        <v>2202</v>
      </c>
      <c r="D49" s="229">
        <v>0.11380880121396064</v>
      </c>
      <c r="E49" s="216">
        <v>4570</v>
      </c>
      <c r="F49" s="216">
        <v>4059</v>
      </c>
      <c r="G49" s="17">
        <v>-0.11181619256017505</v>
      </c>
      <c r="H49" s="7"/>
      <c r="J49"/>
      <c r="K49"/>
      <c r="L49"/>
      <c r="M49"/>
      <c r="N49"/>
      <c r="O49"/>
      <c r="P49"/>
      <c r="Q49"/>
      <c r="R49"/>
      <c r="S49"/>
      <c r="T49"/>
      <c r="U49"/>
      <c r="V49"/>
    </row>
    <row r="50" spans="1:22" ht="15" customHeight="1">
      <c r="A50" s="228" t="s">
        <v>63</v>
      </c>
      <c r="B50" s="230">
        <v>1338</v>
      </c>
      <c r="C50" s="161">
        <v>1613</v>
      </c>
      <c r="D50" s="229">
        <v>0.20553064275037358</v>
      </c>
      <c r="E50" s="161">
        <v>3951</v>
      </c>
      <c r="F50" s="161">
        <v>4636</v>
      </c>
      <c r="G50" s="17">
        <v>0.17337382941027579</v>
      </c>
      <c r="H50" s="7"/>
      <c r="J50"/>
      <c r="K50"/>
      <c r="L50"/>
      <c r="M50"/>
      <c r="N50"/>
      <c r="O50"/>
      <c r="P50"/>
      <c r="Q50"/>
      <c r="R50"/>
      <c r="S50"/>
      <c r="T50"/>
      <c r="U50"/>
      <c r="V50"/>
    </row>
    <row r="51" spans="1:22" ht="15" customHeight="1">
      <c r="A51" s="228" t="s">
        <v>283</v>
      </c>
      <c r="B51" s="230">
        <v>5941</v>
      </c>
      <c r="C51" s="161">
        <v>7337</v>
      </c>
      <c r="D51" s="229">
        <v>0.2349772765527689</v>
      </c>
      <c r="E51" s="161">
        <v>10084</v>
      </c>
      <c r="F51" s="161">
        <v>14439</v>
      </c>
      <c r="G51" s="17">
        <v>0.43187227290757635</v>
      </c>
      <c r="H51" s="7"/>
      <c r="J51"/>
      <c r="K51"/>
      <c r="L51"/>
      <c r="M51"/>
      <c r="N51"/>
      <c r="O51"/>
      <c r="P51"/>
      <c r="Q51"/>
      <c r="R51"/>
      <c r="S51"/>
      <c r="T51"/>
      <c r="U51"/>
      <c r="V51"/>
    </row>
    <row r="52" spans="1:22" ht="15" customHeight="1">
      <c r="A52" s="228" t="s">
        <v>326</v>
      </c>
      <c r="B52" s="230">
        <v>1843</v>
      </c>
      <c r="C52" s="215">
        <v>2418</v>
      </c>
      <c r="D52" s="229">
        <v>0.31199131850244166</v>
      </c>
      <c r="E52" s="215">
        <v>3798</v>
      </c>
      <c r="F52" s="215">
        <v>4882</v>
      </c>
      <c r="G52" s="17">
        <v>0.28541337546076884</v>
      </c>
      <c r="H52" s="7"/>
      <c r="J52"/>
      <c r="K52"/>
      <c r="L52"/>
      <c r="M52"/>
      <c r="N52"/>
      <c r="O52"/>
      <c r="P52"/>
      <c r="Q52"/>
      <c r="R52"/>
      <c r="S52"/>
      <c r="T52"/>
      <c r="U52"/>
      <c r="V52"/>
    </row>
    <row r="53" spans="1:22" ht="15" customHeight="1">
      <c r="A53" s="228" t="s">
        <v>273</v>
      </c>
      <c r="B53" s="230">
        <v>2229</v>
      </c>
      <c r="C53" s="161">
        <v>2980</v>
      </c>
      <c r="D53" s="229">
        <v>0.33692238672050245</v>
      </c>
      <c r="E53" s="161">
        <v>4414</v>
      </c>
      <c r="F53" s="161">
        <v>6680</v>
      </c>
      <c r="G53" s="17">
        <v>0.51336656094245581</v>
      </c>
      <c r="H53" s="7"/>
      <c r="J53"/>
      <c r="K53"/>
      <c r="L53"/>
      <c r="M53"/>
      <c r="N53"/>
      <c r="O53"/>
      <c r="P53"/>
      <c r="Q53"/>
      <c r="R53"/>
      <c r="S53"/>
      <c r="T53"/>
      <c r="U53"/>
      <c r="V53"/>
    </row>
    <row r="54" spans="1:22" ht="15" customHeight="1">
      <c r="A54" s="218" t="s">
        <v>64</v>
      </c>
      <c r="B54" s="216">
        <v>21754</v>
      </c>
      <c r="C54" s="161">
        <v>32309</v>
      </c>
      <c r="D54" s="229">
        <v>0.48519812448285382</v>
      </c>
      <c r="E54" s="161">
        <v>50638</v>
      </c>
      <c r="F54" s="161">
        <v>66721</v>
      </c>
      <c r="G54" s="17">
        <v>0.31760733046328848</v>
      </c>
      <c r="H54" s="7"/>
      <c r="J54"/>
      <c r="K54"/>
      <c r="L54"/>
      <c r="M54"/>
      <c r="N54"/>
      <c r="O54"/>
      <c r="P54"/>
      <c r="Q54"/>
      <c r="R54"/>
      <c r="S54"/>
      <c r="T54"/>
      <c r="U54"/>
      <c r="V54"/>
    </row>
    <row r="55" spans="1:22" ht="15" customHeight="1">
      <c r="A55" s="109"/>
      <c r="B55" s="109"/>
      <c r="C55" s="109"/>
      <c r="D55" s="175"/>
      <c r="E55" s="109"/>
      <c r="F55" s="109"/>
      <c r="J55"/>
      <c r="K55"/>
      <c r="L55"/>
      <c r="M55"/>
      <c r="N55"/>
      <c r="O55"/>
      <c r="P55"/>
      <c r="Q55"/>
      <c r="R55"/>
      <c r="S55"/>
      <c r="T55"/>
      <c r="U55"/>
      <c r="V55"/>
    </row>
    <row r="56" spans="1:22" ht="15" customHeight="1">
      <c r="A56" s="212"/>
      <c r="B56" s="212"/>
      <c r="C56" s="212"/>
      <c r="D56" s="171"/>
      <c r="E56" s="213"/>
      <c r="F56" s="213"/>
      <c r="G56" s="51"/>
      <c r="J56"/>
      <c r="K56"/>
      <c r="L56"/>
      <c r="M56"/>
      <c r="N56"/>
      <c r="O56"/>
      <c r="P56"/>
      <c r="Q56"/>
      <c r="R56"/>
      <c r="S56"/>
      <c r="T56"/>
      <c r="U56"/>
      <c r="V56"/>
    </row>
    <row r="57" spans="1:22" ht="15" customHeight="1">
      <c r="B57" s="7"/>
      <c r="C57" s="7"/>
      <c r="E57" s="7"/>
      <c r="F57" s="81"/>
      <c r="J57"/>
      <c r="K57"/>
      <c r="L57"/>
      <c r="M57"/>
      <c r="N57"/>
      <c r="O57"/>
      <c r="P57"/>
      <c r="Q57"/>
      <c r="R57"/>
      <c r="S57"/>
      <c r="T57"/>
      <c r="U57"/>
      <c r="V57"/>
    </row>
    <row r="58" spans="1:22" ht="15" customHeight="1">
      <c r="A58"/>
      <c r="B58"/>
      <c r="C58"/>
      <c r="E58" s="7"/>
      <c r="F58" s="7"/>
      <c r="J58"/>
      <c r="K58"/>
      <c r="L58"/>
      <c r="M58"/>
      <c r="N58"/>
      <c r="O58"/>
      <c r="P58"/>
      <c r="Q58"/>
      <c r="R58"/>
      <c r="S58"/>
      <c r="T58"/>
      <c r="U58"/>
      <c r="V58"/>
    </row>
    <row r="59" spans="1:22" ht="15" customHeight="1">
      <c r="B59" s="7"/>
      <c r="C59" s="7"/>
      <c r="E59" s="7"/>
      <c r="F59" s="7"/>
      <c r="J59"/>
      <c r="K59"/>
      <c r="L59"/>
      <c r="M59"/>
      <c r="N59"/>
      <c r="O59"/>
      <c r="P59"/>
      <c r="Q59"/>
      <c r="R59"/>
      <c r="S59"/>
      <c r="T59"/>
      <c r="U59"/>
      <c r="V59"/>
    </row>
    <row r="60" spans="1:22" ht="15" customHeight="1">
      <c r="B60" s="7"/>
      <c r="C60" s="7"/>
      <c r="E60" s="7"/>
      <c r="F60" s="7"/>
      <c r="J60"/>
      <c r="K60"/>
      <c r="L60"/>
      <c r="M60"/>
      <c r="N60"/>
      <c r="O60"/>
      <c r="P60"/>
      <c r="Q60"/>
      <c r="R60"/>
      <c r="S60"/>
      <c r="T60"/>
      <c r="U60"/>
      <c r="V60"/>
    </row>
    <row r="61" spans="1:22" ht="15" customHeight="1">
      <c r="J61"/>
      <c r="K61"/>
      <c r="L61"/>
      <c r="M61"/>
      <c r="N61"/>
      <c r="O61"/>
      <c r="P61"/>
      <c r="Q61"/>
      <c r="R61"/>
      <c r="S61"/>
      <c r="T61"/>
      <c r="U61"/>
      <c r="V61"/>
    </row>
    <row r="62" spans="1:22" ht="15" customHeight="1">
      <c r="J62"/>
      <c r="K62"/>
      <c r="L62"/>
      <c r="M62"/>
      <c r="N62"/>
      <c r="O62"/>
      <c r="P62"/>
      <c r="Q62"/>
      <c r="R62"/>
      <c r="S62"/>
      <c r="T62"/>
      <c r="U62"/>
      <c r="V62"/>
    </row>
    <row r="63" spans="1:22" ht="15" customHeight="1">
      <c r="J63"/>
      <c r="K63"/>
      <c r="L63"/>
      <c r="M63"/>
      <c r="N63"/>
      <c r="O63"/>
      <c r="P63"/>
      <c r="Q63"/>
      <c r="R63"/>
      <c r="S63"/>
      <c r="T63"/>
      <c r="U63"/>
      <c r="V63"/>
    </row>
    <row r="64" spans="1:22" ht="15" customHeight="1">
      <c r="J64"/>
      <c r="K64"/>
      <c r="L64"/>
      <c r="M64"/>
      <c r="N64"/>
      <c r="O64"/>
      <c r="P64"/>
      <c r="Q64"/>
      <c r="R64"/>
      <c r="S64"/>
      <c r="T64"/>
      <c r="U64"/>
      <c r="V64"/>
    </row>
    <row r="65" spans="4:22" ht="15" customHeight="1">
      <c r="J65"/>
      <c r="K65"/>
      <c r="L65"/>
      <c r="M65"/>
      <c r="N65"/>
      <c r="O65"/>
      <c r="P65"/>
      <c r="Q65"/>
      <c r="R65"/>
      <c r="S65"/>
      <c r="T65"/>
      <c r="U65"/>
      <c r="V65"/>
    </row>
    <row r="66" spans="4:22" ht="15" customHeight="1">
      <c r="E66" s="37"/>
      <c r="J66"/>
      <c r="K66"/>
      <c r="L66"/>
      <c r="M66"/>
      <c r="N66"/>
      <c r="O66"/>
      <c r="P66"/>
      <c r="Q66"/>
      <c r="R66"/>
      <c r="S66"/>
      <c r="T66"/>
      <c r="U66"/>
      <c r="V66"/>
    </row>
    <row r="67" spans="4:22" ht="15" customHeight="1">
      <c r="J67"/>
      <c r="K67"/>
      <c r="L67"/>
      <c r="M67"/>
      <c r="N67"/>
      <c r="O67"/>
      <c r="P67"/>
      <c r="Q67"/>
      <c r="R67"/>
      <c r="S67"/>
      <c r="T67"/>
      <c r="U67"/>
      <c r="V67"/>
    </row>
    <row r="68" spans="4:22" ht="15" customHeight="1">
      <c r="J68"/>
      <c r="K68"/>
      <c r="L68"/>
      <c r="M68"/>
      <c r="N68"/>
      <c r="O68"/>
      <c r="P68"/>
      <c r="Q68"/>
      <c r="R68"/>
      <c r="S68"/>
      <c r="T68"/>
      <c r="U68"/>
      <c r="V68"/>
    </row>
    <row r="69" spans="4:22" ht="15" customHeight="1">
      <c r="J69"/>
      <c r="K69"/>
      <c r="L69"/>
      <c r="M69"/>
      <c r="N69"/>
      <c r="O69"/>
      <c r="P69"/>
      <c r="Q69"/>
      <c r="R69"/>
      <c r="S69"/>
      <c r="T69"/>
      <c r="U69"/>
      <c r="V69"/>
    </row>
    <row r="70" spans="4:22" ht="15" customHeight="1">
      <c r="J70"/>
      <c r="K70"/>
      <c r="L70"/>
      <c r="M70"/>
      <c r="N70"/>
      <c r="O70"/>
      <c r="P70"/>
      <c r="Q70"/>
      <c r="R70"/>
      <c r="S70"/>
      <c r="T70"/>
      <c r="U70"/>
      <c r="V70"/>
    </row>
    <row r="71" spans="4:22" ht="15" customHeight="1">
      <c r="J71"/>
      <c r="K71"/>
      <c r="L71"/>
      <c r="M71"/>
      <c r="N71"/>
      <c r="O71"/>
      <c r="P71"/>
      <c r="Q71"/>
      <c r="R71"/>
      <c r="S71"/>
      <c r="T71"/>
      <c r="U71"/>
      <c r="V71"/>
    </row>
    <row r="72" spans="4:22" ht="15" customHeight="1">
      <c r="J72"/>
      <c r="K72"/>
      <c r="L72"/>
      <c r="M72"/>
      <c r="N72"/>
      <c r="O72"/>
      <c r="P72"/>
      <c r="Q72"/>
      <c r="R72"/>
      <c r="S72"/>
      <c r="T72"/>
      <c r="U72"/>
      <c r="V72"/>
    </row>
    <row r="73" spans="4:22" ht="15" customHeight="1">
      <c r="J73"/>
      <c r="K73"/>
      <c r="L73"/>
      <c r="M73"/>
      <c r="N73"/>
      <c r="O73"/>
      <c r="P73"/>
      <c r="Q73"/>
      <c r="R73"/>
      <c r="S73"/>
      <c r="T73"/>
      <c r="U73"/>
      <c r="V73"/>
    </row>
    <row r="74" spans="4:22" ht="15" customHeight="1">
      <c r="D74" s="1"/>
      <c r="J74"/>
      <c r="K74"/>
      <c r="L74"/>
      <c r="M74"/>
      <c r="N74"/>
      <c r="O74"/>
      <c r="P74"/>
      <c r="Q74"/>
      <c r="R74"/>
      <c r="S74"/>
      <c r="T74"/>
      <c r="U74"/>
      <c r="V74"/>
    </row>
    <row r="75" spans="4:22" ht="15" customHeight="1">
      <c r="D75" s="1"/>
      <c r="J75"/>
      <c r="K75"/>
      <c r="L75"/>
      <c r="M75"/>
      <c r="N75"/>
      <c r="O75"/>
      <c r="P75"/>
      <c r="Q75"/>
      <c r="R75"/>
      <c r="S75"/>
      <c r="T75"/>
      <c r="U75"/>
      <c r="V75"/>
    </row>
    <row r="76" spans="4:22" ht="15" customHeight="1">
      <c r="D76" s="1"/>
      <c r="J76"/>
      <c r="K76"/>
      <c r="L76"/>
      <c r="M76"/>
      <c r="N76"/>
      <c r="O76"/>
      <c r="P76"/>
      <c r="Q76"/>
      <c r="R76"/>
      <c r="S76"/>
      <c r="T76"/>
      <c r="U76"/>
      <c r="V76"/>
    </row>
    <row r="77" spans="4:22" ht="15" customHeight="1">
      <c r="D77" s="1"/>
      <c r="J77"/>
      <c r="K77"/>
      <c r="L77"/>
      <c r="M77"/>
      <c r="N77"/>
      <c r="O77"/>
      <c r="P77"/>
      <c r="Q77"/>
      <c r="R77"/>
      <c r="S77"/>
      <c r="T77"/>
      <c r="U77"/>
      <c r="V77"/>
    </row>
    <row r="78" spans="4:22" ht="15" customHeight="1">
      <c r="D78" s="1"/>
      <c r="J78"/>
      <c r="K78"/>
      <c r="L78"/>
      <c r="M78"/>
      <c r="N78"/>
      <c r="O78"/>
      <c r="P78"/>
      <c r="Q78"/>
      <c r="R78"/>
      <c r="S78"/>
      <c r="T78"/>
      <c r="U78"/>
      <c r="V78"/>
    </row>
    <row r="79" spans="4:22" ht="15" customHeight="1">
      <c r="D79" s="1"/>
      <c r="J79"/>
      <c r="K79"/>
      <c r="L79"/>
      <c r="M79"/>
      <c r="N79"/>
      <c r="O79"/>
      <c r="P79"/>
      <c r="Q79"/>
      <c r="R79"/>
      <c r="S79"/>
      <c r="T79"/>
      <c r="U79"/>
      <c r="V79"/>
    </row>
    <row r="80" spans="4:22" ht="15" customHeight="1">
      <c r="D80" s="1"/>
      <c r="J80"/>
      <c r="K80"/>
      <c r="L80"/>
      <c r="M80"/>
      <c r="N80"/>
      <c r="O80"/>
      <c r="P80"/>
      <c r="Q80"/>
      <c r="R80"/>
      <c r="S80"/>
      <c r="T80"/>
      <c r="U80"/>
      <c r="V80"/>
    </row>
    <row r="81" spans="4:22" ht="15" customHeight="1">
      <c r="D81" s="1"/>
      <c r="J81"/>
      <c r="K81"/>
      <c r="L81"/>
      <c r="M81"/>
      <c r="N81"/>
      <c r="O81"/>
      <c r="P81"/>
      <c r="Q81"/>
      <c r="R81"/>
      <c r="S81"/>
      <c r="T81"/>
      <c r="U81"/>
      <c r="V81"/>
    </row>
    <row r="82" spans="4:22" ht="15" customHeight="1">
      <c r="D82" s="1"/>
      <c r="J82"/>
      <c r="K82"/>
      <c r="L82"/>
      <c r="M82"/>
      <c r="N82"/>
      <c r="O82"/>
      <c r="P82"/>
      <c r="Q82"/>
      <c r="R82"/>
      <c r="S82"/>
      <c r="T82"/>
      <c r="U82"/>
      <c r="V82"/>
    </row>
    <row r="83" spans="4:22" ht="15" customHeight="1">
      <c r="D83" s="1"/>
      <c r="J83"/>
      <c r="K83"/>
      <c r="L83"/>
      <c r="M83"/>
      <c r="N83"/>
      <c r="O83"/>
      <c r="P83"/>
      <c r="Q83"/>
      <c r="R83"/>
      <c r="S83"/>
      <c r="T83"/>
      <c r="U83"/>
      <c r="V83"/>
    </row>
    <row r="84" spans="4:22" ht="15" customHeight="1">
      <c r="D84" s="1"/>
      <c r="J84"/>
      <c r="K84"/>
      <c r="L84"/>
      <c r="M84"/>
      <c r="N84"/>
      <c r="O84"/>
      <c r="P84"/>
      <c r="Q84"/>
      <c r="R84"/>
      <c r="S84"/>
      <c r="T84"/>
      <c r="U84"/>
      <c r="V84"/>
    </row>
    <row r="85" spans="4:22" ht="15" customHeight="1">
      <c r="D85" s="1"/>
      <c r="J85"/>
      <c r="K85"/>
      <c r="L85"/>
      <c r="M85"/>
      <c r="N85"/>
      <c r="O85"/>
      <c r="P85"/>
      <c r="Q85"/>
      <c r="R85"/>
      <c r="S85"/>
      <c r="T85"/>
      <c r="U85"/>
      <c r="V85"/>
    </row>
    <row r="86" spans="4:22" ht="15" customHeight="1">
      <c r="D86" s="1"/>
      <c r="J86"/>
      <c r="K86"/>
      <c r="L86"/>
      <c r="M86"/>
      <c r="N86"/>
      <c r="O86"/>
      <c r="P86"/>
      <c r="Q86"/>
      <c r="R86"/>
      <c r="S86"/>
      <c r="T86"/>
      <c r="U86"/>
      <c r="V86"/>
    </row>
    <row r="87" spans="4:22" ht="15" customHeight="1">
      <c r="D87" s="1"/>
      <c r="J87"/>
      <c r="K87"/>
      <c r="L87"/>
      <c r="M87"/>
      <c r="N87"/>
      <c r="O87"/>
      <c r="P87"/>
      <c r="Q87"/>
      <c r="R87"/>
      <c r="S87"/>
      <c r="T87"/>
      <c r="U87"/>
      <c r="V87"/>
    </row>
    <row r="88" spans="4:22" ht="15" customHeight="1">
      <c r="D88" s="1"/>
      <c r="J88"/>
      <c r="K88"/>
      <c r="L88"/>
      <c r="M88"/>
      <c r="N88"/>
      <c r="O88"/>
      <c r="P88"/>
      <c r="Q88"/>
      <c r="R88"/>
      <c r="S88"/>
      <c r="T88"/>
      <c r="U88"/>
      <c r="V88"/>
    </row>
    <row r="89" spans="4:22" ht="15" customHeight="1">
      <c r="D89" s="1"/>
      <c r="J89"/>
      <c r="K89"/>
      <c r="L89"/>
      <c r="M89"/>
      <c r="N89"/>
      <c r="O89"/>
      <c r="P89"/>
      <c r="Q89"/>
      <c r="R89"/>
      <c r="S89"/>
      <c r="T89"/>
      <c r="U89"/>
      <c r="V89"/>
    </row>
    <row r="90" spans="4:22" ht="15" customHeight="1">
      <c r="D90" s="1"/>
      <c r="J90"/>
      <c r="K90"/>
      <c r="L90"/>
      <c r="M90"/>
      <c r="N90"/>
      <c r="O90"/>
      <c r="P90"/>
      <c r="Q90"/>
      <c r="R90"/>
      <c r="S90"/>
      <c r="T90"/>
      <c r="U90"/>
      <c r="V90"/>
    </row>
    <row r="91" spans="4:22" ht="15" customHeight="1">
      <c r="D91" s="1"/>
      <c r="J91"/>
      <c r="K91"/>
      <c r="L91"/>
      <c r="M91"/>
      <c r="N91"/>
      <c r="O91"/>
      <c r="P91"/>
      <c r="Q91"/>
      <c r="R91"/>
      <c r="S91"/>
      <c r="T91"/>
      <c r="U91"/>
      <c r="V91"/>
    </row>
    <row r="92" spans="4:22" ht="15" customHeight="1">
      <c r="D92" s="1"/>
      <c r="J92"/>
      <c r="K92"/>
      <c r="L92"/>
      <c r="M92"/>
      <c r="N92"/>
      <c r="O92"/>
      <c r="P92"/>
      <c r="Q92"/>
      <c r="R92"/>
      <c r="S92"/>
      <c r="T92"/>
      <c r="U92"/>
      <c r="V92"/>
    </row>
    <row r="93" spans="4:22" ht="15" customHeight="1">
      <c r="D93" s="1"/>
      <c r="J93"/>
      <c r="K93"/>
      <c r="L93"/>
      <c r="M93"/>
      <c r="N93"/>
      <c r="O93"/>
      <c r="P93"/>
      <c r="Q93"/>
      <c r="R93"/>
      <c r="S93"/>
      <c r="T93"/>
      <c r="U93"/>
      <c r="V93"/>
    </row>
    <row r="94" spans="4:22" ht="15" customHeight="1">
      <c r="D94" s="1"/>
      <c r="J94"/>
      <c r="K94"/>
      <c r="L94"/>
      <c r="M94"/>
      <c r="N94"/>
      <c r="O94"/>
      <c r="P94"/>
      <c r="Q94"/>
      <c r="R94"/>
      <c r="S94"/>
      <c r="T94"/>
      <c r="U94"/>
      <c r="V94"/>
    </row>
    <row r="95" spans="4:22" ht="15" customHeight="1">
      <c r="D95" s="1"/>
      <c r="J95"/>
      <c r="K95"/>
      <c r="L95"/>
      <c r="M95"/>
      <c r="N95"/>
      <c r="O95"/>
      <c r="P95"/>
      <c r="Q95"/>
      <c r="R95"/>
      <c r="S95"/>
      <c r="T95"/>
      <c r="U95"/>
      <c r="V95"/>
    </row>
    <row r="96" spans="4:22" ht="15" customHeight="1">
      <c r="D96" s="1"/>
      <c r="J96"/>
      <c r="K96"/>
      <c r="L96"/>
      <c r="M96"/>
      <c r="N96"/>
      <c r="O96"/>
      <c r="P96"/>
      <c r="Q96"/>
      <c r="R96"/>
      <c r="S96"/>
      <c r="T96"/>
      <c r="U96"/>
      <c r="V96"/>
    </row>
    <row r="97" spans="4:22" ht="15" customHeight="1">
      <c r="D97" s="1"/>
      <c r="J97"/>
      <c r="K97"/>
      <c r="L97"/>
      <c r="M97"/>
      <c r="N97"/>
      <c r="O97"/>
      <c r="P97"/>
      <c r="Q97"/>
      <c r="R97"/>
      <c r="S97"/>
      <c r="T97"/>
      <c r="U97"/>
      <c r="V97"/>
    </row>
    <row r="98" spans="4:22" ht="15" customHeight="1">
      <c r="D98" s="1"/>
      <c r="J98"/>
      <c r="K98"/>
      <c r="L98"/>
      <c r="M98"/>
      <c r="N98"/>
      <c r="O98"/>
      <c r="P98"/>
      <c r="Q98"/>
      <c r="R98"/>
      <c r="S98"/>
      <c r="T98"/>
      <c r="U98"/>
      <c r="V98"/>
    </row>
    <row r="99" spans="4:22" ht="15" customHeight="1">
      <c r="D99" s="1"/>
      <c r="J99"/>
      <c r="K99"/>
      <c r="L99"/>
      <c r="M99"/>
      <c r="N99"/>
      <c r="O99"/>
      <c r="P99"/>
      <c r="Q99"/>
      <c r="R99"/>
      <c r="S99"/>
      <c r="T99"/>
      <c r="U99"/>
      <c r="V99"/>
    </row>
    <row r="100" spans="4:22" ht="15" customHeight="1">
      <c r="D100" s="1"/>
      <c r="J100"/>
      <c r="K100"/>
      <c r="L100"/>
      <c r="M100"/>
      <c r="N100"/>
      <c r="O100"/>
      <c r="P100"/>
      <c r="Q100"/>
      <c r="R100"/>
      <c r="S100"/>
      <c r="T100"/>
      <c r="U100"/>
      <c r="V100"/>
    </row>
    <row r="101" spans="4:22" ht="15" customHeight="1">
      <c r="D101" s="1"/>
      <c r="J101"/>
      <c r="K101"/>
      <c r="L101"/>
      <c r="M101"/>
      <c r="N101"/>
      <c r="O101"/>
      <c r="P101"/>
      <c r="Q101"/>
      <c r="R101"/>
      <c r="S101"/>
      <c r="T101"/>
      <c r="U101"/>
      <c r="V101"/>
    </row>
    <row r="102" spans="4:22" ht="15" customHeight="1">
      <c r="D102" s="1"/>
      <c r="J102"/>
      <c r="K102"/>
      <c r="L102"/>
      <c r="M102"/>
      <c r="N102"/>
      <c r="O102"/>
      <c r="P102"/>
      <c r="Q102"/>
      <c r="R102"/>
      <c r="S102"/>
      <c r="T102"/>
      <c r="U102"/>
      <c r="V102"/>
    </row>
    <row r="103" spans="4:22" ht="15" customHeight="1">
      <c r="D103" s="1"/>
      <c r="J103"/>
      <c r="K103"/>
      <c r="L103"/>
      <c r="M103"/>
      <c r="N103"/>
      <c r="O103"/>
      <c r="P103"/>
      <c r="Q103"/>
      <c r="R103"/>
      <c r="S103"/>
      <c r="T103"/>
      <c r="U103"/>
      <c r="V103"/>
    </row>
    <row r="104" spans="4:22" ht="15" customHeight="1">
      <c r="D104" s="1"/>
      <c r="J104"/>
      <c r="K104"/>
      <c r="L104"/>
      <c r="M104"/>
      <c r="N104"/>
      <c r="O104"/>
      <c r="P104"/>
      <c r="Q104"/>
      <c r="R104"/>
      <c r="S104"/>
      <c r="T104"/>
      <c r="U104"/>
      <c r="V104"/>
    </row>
    <row r="105" spans="4:22" ht="15" customHeight="1">
      <c r="D105" s="1"/>
      <c r="J105"/>
      <c r="K105"/>
      <c r="L105"/>
      <c r="M105"/>
      <c r="N105"/>
      <c r="O105"/>
      <c r="P105"/>
      <c r="Q105"/>
      <c r="R105"/>
      <c r="S105"/>
      <c r="T105"/>
      <c r="U105"/>
      <c r="V105"/>
    </row>
    <row r="106" spans="4:22" ht="15" customHeight="1">
      <c r="D106" s="1"/>
      <c r="J106"/>
      <c r="K106"/>
      <c r="L106"/>
      <c r="M106"/>
      <c r="N106"/>
      <c r="O106"/>
      <c r="P106"/>
      <c r="Q106"/>
      <c r="R106"/>
      <c r="S106"/>
      <c r="T106"/>
      <c r="U106"/>
      <c r="V106"/>
    </row>
    <row r="107" spans="4:22" ht="15" customHeight="1">
      <c r="D107" s="1"/>
      <c r="J107"/>
      <c r="K107"/>
      <c r="L107"/>
      <c r="M107"/>
      <c r="N107"/>
      <c r="O107"/>
      <c r="P107"/>
      <c r="Q107"/>
      <c r="R107"/>
      <c r="S107"/>
      <c r="T107"/>
      <c r="U107"/>
      <c r="V107"/>
    </row>
    <row r="108" spans="4:22" ht="15" customHeight="1">
      <c r="D108" s="1"/>
      <c r="J108"/>
      <c r="K108"/>
      <c r="L108"/>
      <c r="M108"/>
      <c r="N108"/>
      <c r="O108"/>
      <c r="P108"/>
      <c r="Q108"/>
      <c r="R108"/>
      <c r="S108"/>
      <c r="T108"/>
      <c r="U108"/>
      <c r="V108"/>
    </row>
    <row r="109" spans="4:22" ht="15" customHeight="1">
      <c r="D109" s="1"/>
      <c r="J109"/>
      <c r="K109"/>
      <c r="L109"/>
      <c r="M109"/>
      <c r="N109"/>
      <c r="O109"/>
      <c r="P109"/>
      <c r="Q109"/>
      <c r="R109"/>
      <c r="S109"/>
      <c r="T109"/>
      <c r="U109"/>
      <c r="V109"/>
    </row>
    <row r="110" spans="4:22" ht="15" customHeight="1">
      <c r="D110" s="1"/>
      <c r="J110"/>
      <c r="K110"/>
      <c r="L110"/>
      <c r="M110"/>
      <c r="N110"/>
      <c r="O110"/>
      <c r="P110"/>
      <c r="Q110"/>
      <c r="R110"/>
      <c r="S110"/>
      <c r="T110"/>
      <c r="U110"/>
      <c r="V110"/>
    </row>
    <row r="111" spans="4:22" ht="15" customHeight="1">
      <c r="D111" s="1"/>
      <c r="J111"/>
      <c r="K111"/>
      <c r="L111"/>
      <c r="M111"/>
      <c r="N111"/>
      <c r="O111"/>
      <c r="P111"/>
      <c r="Q111"/>
      <c r="R111"/>
      <c r="S111"/>
      <c r="T111"/>
      <c r="U111"/>
      <c r="V111"/>
    </row>
    <row r="112" spans="4:22" ht="15" customHeight="1">
      <c r="D112" s="1"/>
      <c r="J112"/>
      <c r="K112"/>
      <c r="L112"/>
      <c r="M112"/>
      <c r="N112"/>
      <c r="O112"/>
      <c r="P112"/>
      <c r="Q112"/>
      <c r="R112"/>
      <c r="S112"/>
      <c r="T112"/>
      <c r="U112"/>
      <c r="V112"/>
    </row>
    <row r="113" spans="4:22" ht="15" customHeight="1">
      <c r="D113" s="1"/>
      <c r="J113"/>
      <c r="K113"/>
      <c r="L113"/>
      <c r="M113"/>
      <c r="N113"/>
      <c r="O113"/>
      <c r="P113"/>
      <c r="Q113"/>
      <c r="R113"/>
      <c r="S113"/>
      <c r="T113"/>
      <c r="U113"/>
      <c r="V113"/>
    </row>
    <row r="114" spans="4:22" ht="15" customHeight="1">
      <c r="D114" s="1"/>
      <c r="J114"/>
      <c r="K114"/>
      <c r="L114"/>
      <c r="M114"/>
      <c r="N114"/>
      <c r="O114"/>
      <c r="P114"/>
      <c r="Q114"/>
      <c r="R114"/>
      <c r="S114"/>
      <c r="T114"/>
      <c r="U114"/>
      <c r="V114"/>
    </row>
    <row r="115" spans="4:22" ht="15" customHeight="1">
      <c r="D115" s="1"/>
      <c r="J115"/>
      <c r="K115"/>
      <c r="L115"/>
      <c r="M115"/>
      <c r="N115"/>
      <c r="O115"/>
      <c r="P115"/>
      <c r="Q115"/>
      <c r="R115"/>
      <c r="S115"/>
      <c r="T115"/>
      <c r="U115"/>
      <c r="V115"/>
    </row>
    <row r="116" spans="4:22" ht="15" customHeight="1">
      <c r="D116" s="1"/>
      <c r="J116"/>
      <c r="K116"/>
      <c r="L116"/>
      <c r="M116"/>
      <c r="N116"/>
      <c r="O116"/>
      <c r="P116"/>
      <c r="Q116"/>
      <c r="R116"/>
      <c r="S116"/>
      <c r="T116"/>
      <c r="U116"/>
      <c r="V116"/>
    </row>
    <row r="117" spans="4:22" ht="15" customHeight="1">
      <c r="D117" s="1"/>
      <c r="J117"/>
      <c r="K117"/>
      <c r="L117"/>
      <c r="M117"/>
      <c r="N117"/>
      <c r="O117"/>
      <c r="P117"/>
      <c r="Q117"/>
      <c r="R117"/>
      <c r="S117"/>
      <c r="T117"/>
      <c r="U117"/>
      <c r="V117"/>
    </row>
    <row r="118" spans="4:22" ht="15" customHeight="1">
      <c r="D118" s="1"/>
      <c r="J118"/>
      <c r="K118"/>
      <c r="L118"/>
      <c r="M118"/>
      <c r="N118"/>
      <c r="O118"/>
      <c r="P118"/>
      <c r="Q118"/>
      <c r="R118"/>
      <c r="S118"/>
      <c r="T118"/>
      <c r="U118"/>
      <c r="V118"/>
    </row>
    <row r="119" spans="4:22" ht="15" customHeight="1">
      <c r="D119" s="1"/>
      <c r="J119"/>
      <c r="K119"/>
      <c r="L119"/>
      <c r="M119"/>
      <c r="N119"/>
      <c r="O119"/>
      <c r="P119"/>
      <c r="Q119"/>
      <c r="R119"/>
      <c r="S119"/>
      <c r="T119"/>
      <c r="U119"/>
      <c r="V119"/>
    </row>
    <row r="120" spans="4:22" ht="15" customHeight="1">
      <c r="D120" s="1"/>
      <c r="J120"/>
      <c r="K120"/>
      <c r="L120"/>
      <c r="M120"/>
      <c r="N120"/>
      <c r="O120"/>
      <c r="P120"/>
      <c r="Q120"/>
      <c r="R120"/>
      <c r="S120"/>
      <c r="T120"/>
      <c r="U120"/>
      <c r="V120"/>
    </row>
    <row r="121" spans="4:22" ht="15" customHeight="1">
      <c r="D121" s="1"/>
      <c r="J121"/>
      <c r="K121"/>
      <c r="L121"/>
      <c r="M121"/>
      <c r="N121"/>
      <c r="O121"/>
      <c r="P121"/>
      <c r="Q121"/>
      <c r="R121"/>
      <c r="S121"/>
      <c r="T121"/>
      <c r="U121"/>
      <c r="V121"/>
    </row>
    <row r="122" spans="4:22" ht="15" customHeight="1">
      <c r="D122" s="1"/>
      <c r="J122"/>
      <c r="K122"/>
      <c r="L122"/>
      <c r="M122"/>
      <c r="N122"/>
      <c r="O122"/>
      <c r="P122"/>
      <c r="Q122"/>
      <c r="R122"/>
      <c r="S122"/>
      <c r="T122"/>
      <c r="U122"/>
      <c r="V122"/>
    </row>
    <row r="123" spans="4:22" ht="15" customHeight="1">
      <c r="D123" s="1"/>
      <c r="J123"/>
      <c r="K123"/>
      <c r="L123"/>
      <c r="M123"/>
      <c r="N123"/>
      <c r="O123"/>
      <c r="P123"/>
      <c r="Q123"/>
      <c r="R123"/>
      <c r="S123"/>
      <c r="T123"/>
      <c r="U123"/>
      <c r="V123"/>
    </row>
    <row r="124" spans="4:22" ht="15" customHeight="1">
      <c r="D124" s="1"/>
      <c r="J124"/>
      <c r="K124"/>
      <c r="L124"/>
      <c r="M124"/>
      <c r="N124"/>
      <c r="O124"/>
      <c r="P124"/>
      <c r="Q124"/>
      <c r="R124"/>
      <c r="S124"/>
      <c r="T124"/>
      <c r="U124"/>
      <c r="V124"/>
    </row>
    <row r="125" spans="4:22" ht="15" customHeight="1">
      <c r="D125" s="1"/>
    </row>
    <row r="126" spans="4:22" ht="15" customHeight="1">
      <c r="D126" s="1"/>
    </row>
    <row r="127" spans="4:22" ht="15" customHeight="1">
      <c r="D127" s="1"/>
    </row>
    <row r="128" spans="4:22" ht="15" customHeight="1">
      <c r="D128" s="1"/>
    </row>
    <row r="129" spans="4:4" ht="15" customHeight="1">
      <c r="D129" s="1"/>
    </row>
    <row r="130" spans="4:4" ht="15" customHeight="1">
      <c r="D130" s="1"/>
    </row>
    <row r="131" spans="4:4" ht="15" customHeight="1">
      <c r="D131" s="1"/>
    </row>
    <row r="132" spans="4:4" ht="15" customHeight="1">
      <c r="D132" s="1"/>
    </row>
    <row r="133" spans="4:4" ht="15" customHeight="1">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ht="15.75" customHeight="1">
      <c r="D153" s="1"/>
    </row>
    <row r="154" spans="4:4">
      <c r="D154" s="1"/>
    </row>
    <row r="155" spans="4:4">
      <c r="D155" s="1"/>
    </row>
    <row r="156" spans="4:4">
      <c r="D156" s="1"/>
    </row>
    <row r="157" spans="4:4">
      <c r="D157" s="1"/>
    </row>
    <row r="158" spans="4:4">
      <c r="D158" s="1"/>
    </row>
    <row r="159" spans="4:4">
      <c r="D159" s="1"/>
    </row>
    <row r="160" spans="4:4">
      <c r="D160" s="1"/>
    </row>
    <row r="161" spans="4:4">
      <c r="D161" s="1"/>
    </row>
    <row r="162" spans="4:4">
      <c r="D162" s="1"/>
    </row>
    <row r="163" spans="4:4">
      <c r="D163" s="1"/>
    </row>
  </sheetData>
  <sortState xmlns:xlrd2="http://schemas.microsoft.com/office/spreadsheetml/2017/richdata2" ref="H121:H206">
    <sortCondition ref="H121:H206"/>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H155"/>
  <sheetViews>
    <sheetView zoomScale="80" zoomScaleNormal="80" workbookViewId="0">
      <selection activeCell="I106" sqref="I106"/>
    </sheetView>
  </sheetViews>
  <sheetFormatPr baseColWidth="10" defaultColWidth="11.7109375" defaultRowHeight="15"/>
  <cols>
    <col min="1" max="1" width="9.28515625" style="192" customWidth="1"/>
    <col min="2" max="2" width="34.5703125" style="182" customWidth="1"/>
    <col min="3" max="5" width="11.85546875" style="1" customWidth="1"/>
    <col min="6" max="7" width="12.140625" style="109" customWidth="1"/>
    <col min="8" max="8" width="11.85546875" style="1" customWidth="1"/>
    <col min="9" max="16384" width="11.7109375" style="1"/>
  </cols>
  <sheetData>
    <row r="1" spans="1:8" s="105" customFormat="1" ht="17.45" customHeight="1">
      <c r="A1" s="191"/>
      <c r="B1" s="179" t="s">
        <v>93</v>
      </c>
      <c r="C1" s="101"/>
      <c r="D1" s="101"/>
      <c r="E1" s="101"/>
      <c r="F1" s="101"/>
      <c r="G1" s="101"/>
      <c r="H1" s="162"/>
    </row>
    <row r="2" spans="1:8" s="105" customFormat="1" ht="15" customHeight="1">
      <c r="A2" s="191"/>
      <c r="B2" s="102" t="s">
        <v>375</v>
      </c>
      <c r="C2" s="102"/>
      <c r="D2" s="102"/>
      <c r="E2" s="102"/>
      <c r="F2" s="102"/>
      <c r="G2" s="102"/>
      <c r="H2" s="102"/>
    </row>
    <row r="3" spans="1:8" s="105" customFormat="1" ht="6.75" customHeight="1">
      <c r="A3" s="191"/>
      <c r="B3" s="181"/>
      <c r="C3" s="102"/>
      <c r="D3" s="102"/>
      <c r="E3" s="102"/>
      <c r="F3" s="102"/>
      <c r="G3" s="102"/>
      <c r="H3" s="102"/>
    </row>
    <row r="4" spans="1:8" ht="22.15" customHeight="1">
      <c r="B4" s="294" t="s">
        <v>193</v>
      </c>
      <c r="C4" s="291" t="s">
        <v>28</v>
      </c>
      <c r="D4" s="292"/>
      <c r="E4" s="293"/>
      <c r="F4" s="291" t="s">
        <v>0</v>
      </c>
      <c r="G4" s="292"/>
      <c r="H4" s="293"/>
    </row>
    <row r="5" spans="1:8" ht="22.15" customHeight="1">
      <c r="A5" s="192" t="s">
        <v>134</v>
      </c>
      <c r="B5" s="295"/>
      <c r="C5" s="151" t="s">
        <v>350</v>
      </c>
      <c r="D5" s="152" t="s">
        <v>355</v>
      </c>
      <c r="E5" s="152" t="s">
        <v>31</v>
      </c>
      <c r="F5" s="152" t="s">
        <v>350</v>
      </c>
      <c r="G5" s="152" t="s">
        <v>355</v>
      </c>
      <c r="H5" s="153" t="s">
        <v>31</v>
      </c>
    </row>
    <row r="6" spans="1:8" ht="15" customHeight="1">
      <c r="D6"/>
      <c r="E6"/>
      <c r="F6" s="165"/>
      <c r="G6" s="165"/>
      <c r="H6"/>
    </row>
    <row r="7" spans="1:8" ht="15" customHeight="1">
      <c r="B7" s="183" t="s">
        <v>32</v>
      </c>
      <c r="C7" s="83">
        <v>1028181</v>
      </c>
      <c r="D7" s="83">
        <v>1139528</v>
      </c>
      <c r="E7" s="125">
        <v>0.10829513480603126</v>
      </c>
      <c r="F7" s="166">
        <v>2935453</v>
      </c>
      <c r="G7" s="166">
        <v>3146244</v>
      </c>
      <c r="H7" s="125">
        <v>7.1808678251704228E-2</v>
      </c>
    </row>
    <row r="8" spans="1:8" ht="15" customHeight="1">
      <c r="C8" s="7"/>
      <c r="D8" s="7"/>
      <c r="F8" s="167"/>
      <c r="G8" s="167"/>
      <c r="H8" s="125"/>
    </row>
    <row r="9" spans="1:8" ht="15" customHeight="1">
      <c r="B9" s="183" t="s">
        <v>33</v>
      </c>
      <c r="C9" s="83">
        <v>560021</v>
      </c>
      <c r="D9" s="83">
        <v>661942</v>
      </c>
      <c r="E9" s="125">
        <v>0.18199496090325185</v>
      </c>
      <c r="F9" s="83">
        <v>1547283</v>
      </c>
      <c r="G9" s="83">
        <v>1724664</v>
      </c>
      <c r="H9" s="125">
        <v>0.11464030820476934</v>
      </c>
    </row>
    <row r="10" spans="1:8" ht="15" customHeight="1">
      <c r="A10" s="193" t="s">
        <v>191</v>
      </c>
      <c r="B10" s="268" t="s">
        <v>188</v>
      </c>
      <c r="C10" s="79">
        <v>24279</v>
      </c>
      <c r="D10" s="79">
        <v>39269</v>
      </c>
      <c r="E10" s="89">
        <v>0.6174059887145269</v>
      </c>
      <c r="F10" s="233">
        <v>43091</v>
      </c>
      <c r="G10" s="233">
        <v>63350</v>
      </c>
      <c r="H10" s="89">
        <v>0.47014457775405538</v>
      </c>
    </row>
    <row r="11" spans="1:8" ht="15" customHeight="1">
      <c r="A11" s="193" t="s">
        <v>157</v>
      </c>
      <c r="B11" s="268" t="s">
        <v>95</v>
      </c>
      <c r="C11" s="79">
        <v>4702</v>
      </c>
      <c r="D11" s="79">
        <v>4188</v>
      </c>
      <c r="E11" s="89">
        <v>-0.10931518502764781</v>
      </c>
      <c r="F11" s="233">
        <v>15990</v>
      </c>
      <c r="G11" s="233">
        <v>13594</v>
      </c>
      <c r="H11" s="89">
        <v>-0.14984365228267671</v>
      </c>
    </row>
    <row r="12" spans="1:8" ht="15" customHeight="1">
      <c r="A12" s="193" t="s">
        <v>137</v>
      </c>
      <c r="B12" s="268" t="s">
        <v>310</v>
      </c>
      <c r="C12" s="79">
        <v>5636</v>
      </c>
      <c r="D12" s="79">
        <v>5643</v>
      </c>
      <c r="E12" s="89">
        <v>1.2420156139105742E-3</v>
      </c>
      <c r="F12" s="233">
        <v>16026</v>
      </c>
      <c r="G12" s="233">
        <v>13725</v>
      </c>
      <c r="H12" s="89">
        <v>-0.14357918382628232</v>
      </c>
    </row>
    <row r="13" spans="1:8" ht="15" customHeight="1">
      <c r="A13" s="193" t="s">
        <v>158</v>
      </c>
      <c r="B13" s="268" t="s">
        <v>96</v>
      </c>
      <c r="C13" s="79">
        <v>2895</v>
      </c>
      <c r="D13" s="79">
        <v>2778</v>
      </c>
      <c r="E13" s="89">
        <v>-4.0414507772020714E-2</v>
      </c>
      <c r="F13" s="233">
        <v>4650</v>
      </c>
      <c r="G13" s="233">
        <v>4192</v>
      </c>
      <c r="H13" s="89">
        <v>-9.8494623655913993E-2</v>
      </c>
    </row>
    <row r="14" spans="1:8" ht="15" customHeight="1">
      <c r="A14" s="193" t="s">
        <v>138</v>
      </c>
      <c r="B14" s="268" t="s">
        <v>97</v>
      </c>
      <c r="C14" s="79">
        <v>2685</v>
      </c>
      <c r="D14" s="79">
        <v>2964</v>
      </c>
      <c r="E14" s="89">
        <v>0.10391061452513961</v>
      </c>
      <c r="F14" s="233">
        <v>10952</v>
      </c>
      <c r="G14" s="233">
        <v>11229</v>
      </c>
      <c r="H14" s="89">
        <v>2.5292184075967894E-2</v>
      </c>
    </row>
    <row r="15" spans="1:8" ht="15" customHeight="1">
      <c r="A15" s="193" t="s">
        <v>135</v>
      </c>
      <c r="B15" s="268" t="s">
        <v>98</v>
      </c>
      <c r="C15" s="79">
        <v>16642</v>
      </c>
      <c r="D15" s="79">
        <v>31434</v>
      </c>
      <c r="E15" s="89">
        <v>0.88883547650522776</v>
      </c>
      <c r="F15" s="233">
        <v>35786</v>
      </c>
      <c r="G15" s="233">
        <v>56805</v>
      </c>
      <c r="H15" s="89">
        <v>0.58735259598725764</v>
      </c>
    </row>
    <row r="16" spans="1:8" ht="15" customHeight="1">
      <c r="A16" s="193" t="s">
        <v>159</v>
      </c>
      <c r="B16" s="268" t="s">
        <v>99</v>
      </c>
      <c r="C16" s="79">
        <v>62153</v>
      </c>
      <c r="D16" s="79">
        <v>62209</v>
      </c>
      <c r="E16" s="89">
        <v>9.0100236513124266E-4</v>
      </c>
      <c r="F16" s="233">
        <v>125028</v>
      </c>
      <c r="G16" s="233">
        <v>123295</v>
      </c>
      <c r="H16" s="89">
        <v>-1.3860895159484299E-2</v>
      </c>
    </row>
    <row r="17" spans="1:8" ht="15" customHeight="1">
      <c r="A17" s="193" t="s">
        <v>160</v>
      </c>
      <c r="B17" s="268" t="s">
        <v>100</v>
      </c>
      <c r="C17" s="79">
        <v>10385</v>
      </c>
      <c r="D17" s="79">
        <v>11035</v>
      </c>
      <c r="E17" s="89">
        <v>6.2590274434280113E-2</v>
      </c>
      <c r="F17" s="233">
        <v>29008</v>
      </c>
      <c r="G17" s="233">
        <v>23419</v>
      </c>
      <c r="H17" s="89">
        <v>-0.19267098731384447</v>
      </c>
    </row>
    <row r="18" spans="1:8" ht="15" customHeight="1">
      <c r="A18" s="177">
        <v>10708</v>
      </c>
      <c r="B18" s="268" t="s">
        <v>285</v>
      </c>
      <c r="C18" s="79">
        <v>3790</v>
      </c>
      <c r="D18" s="79">
        <v>2958</v>
      </c>
      <c r="E18" s="89">
        <v>-0.21952506596306065</v>
      </c>
      <c r="F18" s="233">
        <v>7787</v>
      </c>
      <c r="G18" s="233">
        <v>5940</v>
      </c>
      <c r="H18" s="89">
        <v>-0.23719018877616538</v>
      </c>
    </row>
    <row r="19" spans="1:8" ht="15" customHeight="1">
      <c r="A19" s="193" t="s">
        <v>161</v>
      </c>
      <c r="B19" s="268" t="s">
        <v>101</v>
      </c>
      <c r="C19" s="79">
        <v>35953</v>
      </c>
      <c r="D19" s="79">
        <v>36682</v>
      </c>
      <c r="E19" s="89">
        <v>2.0276472060746009E-2</v>
      </c>
      <c r="F19" s="79">
        <v>116953</v>
      </c>
      <c r="G19" s="79">
        <v>113764</v>
      </c>
      <c r="H19" s="89">
        <v>-2.7267363812813694E-2</v>
      </c>
    </row>
    <row r="20" spans="1:8" ht="15" customHeight="1">
      <c r="A20" s="193" t="s">
        <v>162</v>
      </c>
      <c r="B20" s="268" t="s">
        <v>102</v>
      </c>
      <c r="C20" s="79">
        <v>14708</v>
      </c>
      <c r="D20" s="79">
        <v>14436</v>
      </c>
      <c r="E20" s="89">
        <v>-1.8493336959477857E-2</v>
      </c>
      <c r="F20" s="79">
        <v>37418</v>
      </c>
      <c r="G20" s="79">
        <v>35756</v>
      </c>
      <c r="H20" s="89">
        <v>-4.4417125447645533E-2</v>
      </c>
    </row>
    <row r="21" spans="1:8" ht="15" customHeight="1">
      <c r="A21" s="194" t="s">
        <v>220</v>
      </c>
      <c r="B21" s="268" t="s">
        <v>221</v>
      </c>
      <c r="C21" s="96">
        <v>1896</v>
      </c>
      <c r="D21" s="96">
        <v>2329</v>
      </c>
      <c r="E21" s="97">
        <v>0.2283755274261603</v>
      </c>
      <c r="F21" s="96">
        <v>34561</v>
      </c>
      <c r="G21" s="96">
        <v>40027</v>
      </c>
      <c r="H21" s="97">
        <v>0.15815514597378555</v>
      </c>
    </row>
    <row r="22" spans="1:8" ht="15" customHeight="1">
      <c r="A22" s="177">
        <v>10305</v>
      </c>
      <c r="B22" s="268" t="s">
        <v>317</v>
      </c>
      <c r="C22" s="79">
        <v>3825</v>
      </c>
      <c r="D22" s="79">
        <v>3781</v>
      </c>
      <c r="E22" s="97">
        <v>-1.1503267973856257E-2</v>
      </c>
      <c r="F22" s="79">
        <v>7525</v>
      </c>
      <c r="G22" s="79">
        <v>6605</v>
      </c>
      <c r="H22" s="97">
        <v>-0.12225913621262463</v>
      </c>
    </row>
    <row r="23" spans="1:8" ht="15" customHeight="1">
      <c r="A23" s="193" t="s">
        <v>163</v>
      </c>
      <c r="B23" s="269" t="s">
        <v>103</v>
      </c>
      <c r="C23" s="79">
        <v>3208</v>
      </c>
      <c r="D23" s="79">
        <v>2858</v>
      </c>
      <c r="E23" s="97">
        <v>-0.10910224438902738</v>
      </c>
      <c r="F23" s="79">
        <v>18459</v>
      </c>
      <c r="G23" s="79">
        <v>15474</v>
      </c>
      <c r="H23" s="97">
        <v>-0.16170973508857467</v>
      </c>
    </row>
    <row r="24" spans="1:8" ht="15" customHeight="1">
      <c r="A24" s="193" t="s">
        <v>139</v>
      </c>
      <c r="B24" s="268" t="s">
        <v>291</v>
      </c>
      <c r="C24" s="79">
        <v>31568</v>
      </c>
      <c r="D24" s="79">
        <v>35950</v>
      </c>
      <c r="E24" s="97">
        <v>0.1388114546376078</v>
      </c>
      <c r="F24" s="79">
        <v>96183</v>
      </c>
      <c r="G24" s="79">
        <v>97526</v>
      </c>
      <c r="H24" s="97">
        <v>1.3962966428578749E-2</v>
      </c>
    </row>
    <row r="25" spans="1:8" ht="15" customHeight="1">
      <c r="A25" s="193" t="s">
        <v>164</v>
      </c>
      <c r="B25" s="268" t="s">
        <v>292</v>
      </c>
      <c r="C25" s="79">
        <v>24985</v>
      </c>
      <c r="D25" s="79">
        <v>24564</v>
      </c>
      <c r="E25" s="97">
        <v>-1.6850110066039647E-2</v>
      </c>
      <c r="F25" s="79">
        <v>59324</v>
      </c>
      <c r="G25" s="79">
        <v>57403</v>
      </c>
      <c r="H25" s="97">
        <v>-3.2381498213202131E-2</v>
      </c>
    </row>
    <row r="26" spans="1:8" ht="15" customHeight="1">
      <c r="A26" s="193" t="s">
        <v>165</v>
      </c>
      <c r="B26" s="268" t="s">
        <v>105</v>
      </c>
      <c r="C26" s="79">
        <v>2859</v>
      </c>
      <c r="D26" s="79">
        <v>37560</v>
      </c>
      <c r="E26" s="97" t="s">
        <v>376</v>
      </c>
      <c r="F26" s="79">
        <v>3971</v>
      </c>
      <c r="G26" s="79">
        <v>141094</v>
      </c>
      <c r="H26" s="97" t="s">
        <v>376</v>
      </c>
    </row>
    <row r="27" spans="1:8" ht="15" customHeight="1">
      <c r="A27" s="193" t="s">
        <v>141</v>
      </c>
      <c r="B27" s="268" t="s">
        <v>293</v>
      </c>
      <c r="C27" s="79">
        <v>7517</v>
      </c>
      <c r="D27" s="79">
        <v>7360</v>
      </c>
      <c r="E27" s="97">
        <v>-2.0885991752028765E-2</v>
      </c>
      <c r="F27" s="79">
        <v>22605</v>
      </c>
      <c r="G27" s="79">
        <v>21143</v>
      </c>
      <c r="H27" s="97">
        <v>-6.4675956646759514E-2</v>
      </c>
    </row>
    <row r="28" spans="1:8" ht="15" customHeight="1">
      <c r="A28" s="177">
        <v>10311</v>
      </c>
      <c r="B28" s="268" t="s">
        <v>361</v>
      </c>
      <c r="C28" s="79">
        <v>0</v>
      </c>
      <c r="D28" s="79">
        <v>92</v>
      </c>
      <c r="E28" s="97" t="s">
        <v>376</v>
      </c>
      <c r="F28" s="79">
        <v>0</v>
      </c>
      <c r="G28" s="79">
        <v>144</v>
      </c>
      <c r="H28" s="97" t="s">
        <v>376</v>
      </c>
    </row>
    <row r="29" spans="1:8" ht="15" customHeight="1">
      <c r="A29" s="193" t="s">
        <v>166</v>
      </c>
      <c r="B29" s="268" t="s">
        <v>106</v>
      </c>
      <c r="C29" s="79">
        <v>17321</v>
      </c>
      <c r="D29" s="79">
        <v>14349</v>
      </c>
      <c r="E29" s="97">
        <v>-0.17158362681138506</v>
      </c>
      <c r="F29" s="79">
        <v>93004</v>
      </c>
      <c r="G29" s="79">
        <v>71410</v>
      </c>
      <c r="H29" s="97">
        <v>-0.23218356199733348</v>
      </c>
    </row>
    <row r="30" spans="1:8" ht="15" customHeight="1">
      <c r="A30" s="195">
        <v>10717</v>
      </c>
      <c r="B30" s="270" t="s">
        <v>219</v>
      </c>
      <c r="C30" s="79">
        <v>69515</v>
      </c>
      <c r="D30" s="79">
        <v>87981</v>
      </c>
      <c r="E30" s="97">
        <v>0.26564050924260951</v>
      </c>
      <c r="F30" s="79">
        <v>107616</v>
      </c>
      <c r="G30" s="79">
        <v>132982</v>
      </c>
      <c r="H30" s="97">
        <v>0.23570844484091591</v>
      </c>
    </row>
    <row r="31" spans="1:8" ht="15" customHeight="1">
      <c r="A31" s="193" t="s">
        <v>167</v>
      </c>
      <c r="B31" s="268" t="s">
        <v>294</v>
      </c>
      <c r="C31" s="79">
        <v>123335</v>
      </c>
      <c r="D31" s="79">
        <v>131323</v>
      </c>
      <c r="E31" s="97">
        <v>6.4766692341995391E-2</v>
      </c>
      <c r="F31" s="79">
        <v>380185</v>
      </c>
      <c r="G31" s="79">
        <v>382356</v>
      </c>
      <c r="H31" s="97">
        <v>5.7103778423661655E-3</v>
      </c>
    </row>
    <row r="32" spans="1:8" ht="15" customHeight="1">
      <c r="A32" s="193" t="s">
        <v>142</v>
      </c>
      <c r="B32" s="268" t="s">
        <v>295</v>
      </c>
      <c r="C32" s="79">
        <v>10548</v>
      </c>
      <c r="D32" s="79">
        <v>10553</v>
      </c>
      <c r="E32" s="97">
        <v>4.7402351156611289E-4</v>
      </c>
      <c r="F32" s="79">
        <v>24704</v>
      </c>
      <c r="G32" s="79">
        <v>23877</v>
      </c>
      <c r="H32" s="97">
        <v>-3.3476360103626979E-2</v>
      </c>
    </row>
    <row r="33" spans="1:8" ht="15" customHeight="1">
      <c r="A33" s="193" t="s">
        <v>136</v>
      </c>
      <c r="B33" s="268" t="s">
        <v>108</v>
      </c>
      <c r="C33" s="79">
        <v>58219</v>
      </c>
      <c r="D33" s="79">
        <v>60687</v>
      </c>
      <c r="E33" s="97">
        <v>4.2391659080369015E-2</v>
      </c>
      <c r="F33" s="79">
        <v>161211</v>
      </c>
      <c r="G33" s="79">
        <v>159813</v>
      </c>
      <c r="H33" s="97">
        <v>-8.6718648231199902E-3</v>
      </c>
    </row>
    <row r="34" spans="1:8" ht="15" customHeight="1">
      <c r="A34" s="193" t="s">
        <v>168</v>
      </c>
      <c r="B34" s="269" t="s">
        <v>296</v>
      </c>
      <c r="C34" s="233">
        <v>7165</v>
      </c>
      <c r="D34" s="233">
        <v>6473</v>
      </c>
      <c r="E34" s="176">
        <v>-9.6580600139567374E-2</v>
      </c>
      <c r="F34" s="233">
        <v>59115</v>
      </c>
      <c r="G34" s="233">
        <v>59020</v>
      </c>
      <c r="H34" s="176">
        <v>-1.6070371310158427E-3</v>
      </c>
    </row>
    <row r="35" spans="1:8" s="109" customFormat="1" ht="15" customHeight="1">
      <c r="A35" s="193" t="s">
        <v>143</v>
      </c>
      <c r="B35" s="268" t="s">
        <v>311</v>
      </c>
      <c r="C35" s="79">
        <v>1741</v>
      </c>
      <c r="D35" s="79">
        <v>1469</v>
      </c>
      <c r="E35" s="97">
        <v>-0.15623205054566336</v>
      </c>
      <c r="F35" s="79">
        <v>3552</v>
      </c>
      <c r="G35" s="79">
        <v>2910</v>
      </c>
      <c r="H35" s="97">
        <v>-0.1807432432432432</v>
      </c>
    </row>
    <row r="36" spans="1:8" s="109" customFormat="1" ht="15" customHeight="1">
      <c r="A36" s="177">
        <v>10314</v>
      </c>
      <c r="B36" s="268" t="s">
        <v>362</v>
      </c>
      <c r="C36" s="79">
        <v>0</v>
      </c>
      <c r="D36" s="79">
        <v>18</v>
      </c>
      <c r="E36" s="97" t="s">
        <v>376</v>
      </c>
      <c r="F36" s="79">
        <v>0</v>
      </c>
      <c r="G36" s="79">
        <v>40</v>
      </c>
      <c r="H36" s="97" t="s">
        <v>376</v>
      </c>
    </row>
    <row r="37" spans="1:8" s="109" customFormat="1" ht="15" customHeight="1">
      <c r="A37" s="177">
        <v>10720</v>
      </c>
      <c r="B37" s="268" t="s">
        <v>363</v>
      </c>
      <c r="C37" s="79">
        <v>0</v>
      </c>
      <c r="D37" s="79">
        <v>33</v>
      </c>
      <c r="E37" s="97" t="s">
        <v>376</v>
      </c>
      <c r="F37" s="79">
        <v>0</v>
      </c>
      <c r="G37" s="79">
        <v>53</v>
      </c>
      <c r="H37" s="97" t="s">
        <v>376</v>
      </c>
    </row>
    <row r="38" spans="1:8" ht="15" customHeight="1">
      <c r="A38" s="193" t="s">
        <v>144</v>
      </c>
      <c r="B38" s="268" t="s">
        <v>297</v>
      </c>
      <c r="C38" s="79">
        <v>1809</v>
      </c>
      <c r="D38" s="79">
        <v>2204</v>
      </c>
      <c r="E38" s="97">
        <v>0.21835268103924821</v>
      </c>
      <c r="F38" s="79">
        <v>3090</v>
      </c>
      <c r="G38" s="79">
        <v>3822</v>
      </c>
      <c r="H38" s="97">
        <v>0.23689320388349522</v>
      </c>
    </row>
    <row r="39" spans="1:8" ht="15" customHeight="1">
      <c r="A39" s="193" t="s">
        <v>169</v>
      </c>
      <c r="B39" s="268" t="s">
        <v>298</v>
      </c>
      <c r="C39" s="92">
        <v>2246</v>
      </c>
      <c r="D39" s="92">
        <v>1921</v>
      </c>
      <c r="E39" s="97">
        <v>-0.14470169189670523</v>
      </c>
      <c r="F39" s="92">
        <v>5064</v>
      </c>
      <c r="G39" s="92">
        <v>4050</v>
      </c>
      <c r="H39" s="97">
        <v>-0.20023696682464454</v>
      </c>
    </row>
    <row r="40" spans="1:8" ht="15" customHeight="1">
      <c r="A40" s="193" t="s">
        <v>170</v>
      </c>
      <c r="B40" s="271" t="s">
        <v>299</v>
      </c>
      <c r="C40" s="79">
        <v>4341</v>
      </c>
      <c r="D40" s="79">
        <v>13058</v>
      </c>
      <c r="E40" s="97">
        <v>2.0080626583736465</v>
      </c>
      <c r="F40" s="79">
        <v>14411</v>
      </c>
      <c r="G40" s="79">
        <v>30653</v>
      </c>
      <c r="H40" s="97">
        <v>1.1270557213239885</v>
      </c>
    </row>
    <row r="41" spans="1:8" ht="15" customHeight="1">
      <c r="A41" s="193" t="s">
        <v>208</v>
      </c>
      <c r="B41" s="272" t="s">
        <v>300</v>
      </c>
      <c r="C41" s="79">
        <v>737</v>
      </c>
      <c r="D41" s="79">
        <v>1069</v>
      </c>
      <c r="E41" s="97">
        <v>0.45047489823609221</v>
      </c>
      <c r="F41" s="79">
        <v>2417</v>
      </c>
      <c r="G41" s="79">
        <v>2705</v>
      </c>
      <c r="H41" s="97">
        <v>0.11915597848572612</v>
      </c>
    </row>
    <row r="42" spans="1:8" ht="15" customHeight="1">
      <c r="A42" s="193" t="s">
        <v>209</v>
      </c>
      <c r="B42" s="270" t="s">
        <v>207</v>
      </c>
      <c r="C42" s="79">
        <v>3358</v>
      </c>
      <c r="D42" s="79">
        <v>2714</v>
      </c>
      <c r="E42" s="97">
        <v>-0.19178082191780821</v>
      </c>
      <c r="F42" s="79">
        <v>7597</v>
      </c>
      <c r="G42" s="79">
        <v>6488</v>
      </c>
      <c r="H42" s="97">
        <v>-0.14597867579307622</v>
      </c>
    </row>
    <row r="43" spans="1:8" ht="15" customHeight="1">
      <c r="F43" s="168"/>
    </row>
    <row r="44" spans="1:8" ht="15" customHeight="1">
      <c r="B44" s="183" t="s">
        <v>34</v>
      </c>
      <c r="C44" s="83">
        <v>25829</v>
      </c>
      <c r="D44" s="83">
        <v>29298</v>
      </c>
      <c r="E44" s="125">
        <v>0.13430639978318948</v>
      </c>
      <c r="F44" s="83">
        <v>138465</v>
      </c>
      <c r="G44" s="83">
        <v>153740</v>
      </c>
      <c r="H44" s="125">
        <v>0.11031668652728133</v>
      </c>
    </row>
    <row r="45" spans="1:8" ht="15" customHeight="1">
      <c r="A45" s="193" t="s">
        <v>156</v>
      </c>
      <c r="B45" s="184" t="s">
        <v>111</v>
      </c>
      <c r="C45" s="79">
        <v>8069</v>
      </c>
      <c r="D45" s="79">
        <v>8933</v>
      </c>
      <c r="E45" s="95">
        <v>0.10707646548519034</v>
      </c>
      <c r="F45" s="79">
        <v>95003</v>
      </c>
      <c r="G45" s="79">
        <v>109591</v>
      </c>
      <c r="H45" s="4">
        <v>0.15355304569329387</v>
      </c>
    </row>
    <row r="46" spans="1:8" ht="15" customHeight="1">
      <c r="A46" s="196" t="s">
        <v>210</v>
      </c>
      <c r="B46" s="186" t="s">
        <v>211</v>
      </c>
      <c r="C46" s="79">
        <v>3685</v>
      </c>
      <c r="D46" s="79">
        <v>3592</v>
      </c>
      <c r="E46" s="95">
        <v>-2.5237449118046151E-2</v>
      </c>
      <c r="F46" s="79">
        <v>6382</v>
      </c>
      <c r="G46" s="79">
        <v>6728</v>
      </c>
      <c r="H46" s="4">
        <v>5.4214979630210047E-2</v>
      </c>
    </row>
    <row r="47" spans="1:8" ht="15" customHeight="1">
      <c r="A47" s="193" t="s">
        <v>154</v>
      </c>
      <c r="B47" s="188" t="s">
        <v>112</v>
      </c>
      <c r="C47" s="79">
        <v>85</v>
      </c>
      <c r="D47" s="79">
        <v>360</v>
      </c>
      <c r="E47" s="95" t="s">
        <v>376</v>
      </c>
      <c r="F47" s="79">
        <v>217</v>
      </c>
      <c r="G47" s="79">
        <v>1413</v>
      </c>
      <c r="H47" s="4" t="s">
        <v>376</v>
      </c>
    </row>
    <row r="48" spans="1:8" ht="15" customHeight="1">
      <c r="A48" s="193" t="s">
        <v>155</v>
      </c>
      <c r="B48" s="184" t="s">
        <v>113</v>
      </c>
      <c r="C48" s="79">
        <v>3719</v>
      </c>
      <c r="D48" s="79">
        <v>3863</v>
      </c>
      <c r="E48" s="95">
        <v>3.8720086044635726E-2</v>
      </c>
      <c r="F48" s="79">
        <v>11385</v>
      </c>
      <c r="G48" s="79">
        <v>9515</v>
      </c>
      <c r="H48" s="4">
        <v>-0.16425120772946855</v>
      </c>
    </row>
    <row r="49" spans="1:8" ht="15" customHeight="1">
      <c r="A49" s="193" t="s">
        <v>140</v>
      </c>
      <c r="B49" s="184" t="s">
        <v>301</v>
      </c>
      <c r="C49" s="79">
        <v>4839</v>
      </c>
      <c r="D49" s="79">
        <v>4775</v>
      </c>
      <c r="E49" s="95">
        <v>-1.3225873114279807E-2</v>
      </c>
      <c r="F49" s="79">
        <v>9940</v>
      </c>
      <c r="G49" s="79">
        <v>10349</v>
      </c>
      <c r="H49" s="4">
        <v>4.1146881287726256E-2</v>
      </c>
    </row>
    <row r="50" spans="1:8" ht="15" customHeight="1">
      <c r="A50" s="197">
        <v>10609</v>
      </c>
      <c r="B50" s="184" t="s">
        <v>223</v>
      </c>
      <c r="C50" s="79">
        <v>780</v>
      </c>
      <c r="D50" s="79">
        <v>943</v>
      </c>
      <c r="E50" s="95">
        <v>0.2089743589743589</v>
      </c>
      <c r="F50" s="79">
        <v>1652</v>
      </c>
      <c r="G50" s="79">
        <v>1666</v>
      </c>
      <c r="H50" s="4">
        <v>8.4745762711864181E-3</v>
      </c>
    </row>
    <row r="51" spans="1:8" ht="15" customHeight="1">
      <c r="A51" s="197">
        <v>10612</v>
      </c>
      <c r="B51" s="184" t="s">
        <v>224</v>
      </c>
      <c r="C51" s="79">
        <v>433</v>
      </c>
      <c r="D51" s="79">
        <v>391</v>
      </c>
      <c r="E51" s="95">
        <v>-9.6997690531177794E-2</v>
      </c>
      <c r="F51" s="79">
        <v>1202</v>
      </c>
      <c r="G51" s="79">
        <v>1065</v>
      </c>
      <c r="H51" s="4">
        <v>-0.1139767054908486</v>
      </c>
    </row>
    <row r="52" spans="1:8" ht="15" customHeight="1">
      <c r="A52" s="197">
        <v>10316</v>
      </c>
      <c r="B52" s="184" t="s">
        <v>286</v>
      </c>
      <c r="C52" s="79">
        <v>3606</v>
      </c>
      <c r="D52" s="79">
        <v>5475</v>
      </c>
      <c r="E52" s="95">
        <v>0.51830282861896837</v>
      </c>
      <c r="F52" s="79">
        <v>11588</v>
      </c>
      <c r="G52" s="79">
        <v>11431</v>
      </c>
      <c r="H52" s="4">
        <v>-1.3548498446668944E-2</v>
      </c>
    </row>
    <row r="53" spans="1:8" ht="15" customHeight="1">
      <c r="A53" s="197">
        <v>10615</v>
      </c>
      <c r="B53" s="184" t="s">
        <v>287</v>
      </c>
      <c r="C53" s="79">
        <v>613</v>
      </c>
      <c r="D53" s="79">
        <v>913</v>
      </c>
      <c r="E53" s="95">
        <v>0.48939641109298537</v>
      </c>
      <c r="F53" s="79">
        <v>1096</v>
      </c>
      <c r="G53" s="79">
        <v>1899</v>
      </c>
      <c r="H53" s="4">
        <v>0.73266423357664223</v>
      </c>
    </row>
    <row r="54" spans="1:8" ht="15" customHeight="1">
      <c r="A54" s="197">
        <v>10319</v>
      </c>
      <c r="B54" s="272" t="s">
        <v>364</v>
      </c>
      <c r="C54" s="79">
        <v>0</v>
      </c>
      <c r="D54" s="79">
        <v>53</v>
      </c>
      <c r="E54" s="97">
        <v>-0.19178082191780821</v>
      </c>
      <c r="F54" s="79">
        <v>0</v>
      </c>
      <c r="G54" s="79">
        <v>83</v>
      </c>
      <c r="H54" s="4" t="s">
        <v>376</v>
      </c>
    </row>
    <row r="55" spans="1:8" ht="15" customHeight="1"/>
    <row r="56" spans="1:8" ht="15" customHeight="1">
      <c r="A56" s="1"/>
      <c r="B56" s="1"/>
      <c r="F56" s="1"/>
      <c r="G56" s="1"/>
    </row>
    <row r="57" spans="1:8" ht="30" customHeight="1">
      <c r="B57" s="179" t="s">
        <v>93</v>
      </c>
      <c r="C57" s="102"/>
      <c r="D57" s="102"/>
      <c r="E57" s="102"/>
      <c r="F57" s="102"/>
      <c r="G57" s="102"/>
      <c r="H57" s="102"/>
    </row>
    <row r="58" spans="1:8" ht="15" customHeight="1">
      <c r="B58" s="102" t="s">
        <v>375</v>
      </c>
      <c r="C58" s="102"/>
      <c r="D58" s="102"/>
      <c r="E58" s="102"/>
      <c r="F58" s="102"/>
      <c r="G58" s="102"/>
      <c r="H58" s="102"/>
    </row>
    <row r="59" spans="1:8" ht="15" customHeight="1">
      <c r="B59" s="1"/>
      <c r="F59" s="1"/>
      <c r="G59" s="1"/>
    </row>
    <row r="60" spans="1:8" ht="17.45" customHeight="1">
      <c r="B60" s="294" t="s">
        <v>193</v>
      </c>
      <c r="C60" s="291" t="s">
        <v>28</v>
      </c>
      <c r="D60" s="292"/>
      <c r="E60" s="293"/>
      <c r="F60" s="291" t="s">
        <v>0</v>
      </c>
      <c r="G60" s="292"/>
      <c r="H60" s="293"/>
    </row>
    <row r="61" spans="1:8" ht="15" customHeight="1">
      <c r="B61" s="295"/>
      <c r="C61" s="151" t="s">
        <v>350</v>
      </c>
      <c r="D61" s="152" t="s">
        <v>355</v>
      </c>
      <c r="E61" s="152" t="s">
        <v>31</v>
      </c>
      <c r="F61" s="152" t="s">
        <v>350</v>
      </c>
      <c r="G61" s="152" t="s">
        <v>355</v>
      </c>
      <c r="H61" s="134" t="s">
        <v>31</v>
      </c>
    </row>
    <row r="62" spans="1:8" ht="15" customHeight="1">
      <c r="B62" s="1"/>
      <c r="F62" s="1"/>
      <c r="G62" s="1"/>
    </row>
    <row r="63" spans="1:8" ht="15" customHeight="1">
      <c r="B63" s="183" t="s">
        <v>35</v>
      </c>
      <c r="C63" s="83">
        <v>152989</v>
      </c>
      <c r="D63" s="83">
        <v>148788</v>
      </c>
      <c r="E63" s="125">
        <v>-2.7459490551608234E-2</v>
      </c>
      <c r="F63" s="83">
        <v>354443</v>
      </c>
      <c r="G63" s="83">
        <v>332601</v>
      </c>
      <c r="H63" s="125">
        <v>-6.1623448622204369E-2</v>
      </c>
    </row>
    <row r="64" spans="1:8" ht="15" customHeight="1">
      <c r="A64" s="240" t="s">
        <v>192</v>
      </c>
      <c r="B64" s="184" t="s">
        <v>186</v>
      </c>
      <c r="C64" s="3">
        <v>4822</v>
      </c>
      <c r="D64" s="3">
        <v>2891</v>
      </c>
      <c r="E64" s="4">
        <v>-0.40045624222314391</v>
      </c>
      <c r="F64" s="3">
        <v>8362</v>
      </c>
      <c r="G64" s="3">
        <v>5700</v>
      </c>
      <c r="H64" s="4">
        <v>-0.31834489356613249</v>
      </c>
    </row>
    <row r="65" spans="1:8" ht="15" customHeight="1">
      <c r="A65" s="240" t="s">
        <v>171</v>
      </c>
      <c r="B65" s="184" t="s">
        <v>114</v>
      </c>
      <c r="C65" s="3">
        <v>1741</v>
      </c>
      <c r="D65" s="3">
        <v>2049</v>
      </c>
      <c r="E65" s="4">
        <v>0.17690982194141291</v>
      </c>
      <c r="F65" s="3">
        <v>3589</v>
      </c>
      <c r="G65" s="3">
        <v>3756</v>
      </c>
      <c r="H65" s="4">
        <v>4.6531067149623961E-2</v>
      </c>
    </row>
    <row r="66" spans="1:8" ht="15" customHeight="1">
      <c r="A66" s="177">
        <v>10808</v>
      </c>
      <c r="B66" s="184" t="s">
        <v>328</v>
      </c>
      <c r="C66" s="3">
        <v>1502</v>
      </c>
      <c r="D66" s="3">
        <v>2177</v>
      </c>
      <c r="E66" s="4">
        <v>0.44940079893475371</v>
      </c>
      <c r="F66" s="3">
        <v>2510</v>
      </c>
      <c r="G66" s="3">
        <v>3545</v>
      </c>
      <c r="H66" s="4">
        <v>0.41235059760956183</v>
      </c>
    </row>
    <row r="67" spans="1:8" ht="15" customHeight="1">
      <c r="A67" s="240" t="s">
        <v>172</v>
      </c>
      <c r="B67" s="184" t="s">
        <v>115</v>
      </c>
      <c r="C67" s="3">
        <v>5044</v>
      </c>
      <c r="D67" s="3">
        <v>4653</v>
      </c>
      <c r="E67" s="4">
        <v>-7.7517842981760454E-2</v>
      </c>
      <c r="F67" s="3">
        <v>10731</v>
      </c>
      <c r="G67" s="3">
        <v>8968</v>
      </c>
      <c r="H67" s="4">
        <v>-0.16429037368372001</v>
      </c>
    </row>
    <row r="68" spans="1:8" ht="15" customHeight="1">
      <c r="A68" s="240" t="s">
        <v>173</v>
      </c>
      <c r="B68" s="184" t="s">
        <v>116</v>
      </c>
      <c r="C68" s="3">
        <v>120949</v>
      </c>
      <c r="D68" s="3">
        <v>119576</v>
      </c>
      <c r="E68" s="4">
        <v>-1.1351892119819129E-2</v>
      </c>
      <c r="F68" s="3">
        <v>289608</v>
      </c>
      <c r="G68" s="3">
        <v>273587</v>
      </c>
      <c r="H68" s="4">
        <v>-5.5319604430816849E-2</v>
      </c>
    </row>
    <row r="69" spans="1:8" ht="15" customHeight="1">
      <c r="A69" s="240" t="s">
        <v>174</v>
      </c>
      <c r="B69" s="187" t="s">
        <v>121</v>
      </c>
      <c r="C69" s="3">
        <v>738</v>
      </c>
      <c r="D69" s="3">
        <v>828</v>
      </c>
      <c r="E69" s="4">
        <v>0.12195121951219523</v>
      </c>
      <c r="F69" s="3">
        <v>2282</v>
      </c>
      <c r="G69" s="3">
        <v>1840</v>
      </c>
      <c r="H69" s="4">
        <v>-0.19368974583698506</v>
      </c>
    </row>
    <row r="70" spans="1:8" ht="15" customHeight="1">
      <c r="A70" s="198" t="s">
        <v>212</v>
      </c>
      <c r="B70" s="186" t="s">
        <v>213</v>
      </c>
      <c r="C70" s="3">
        <v>2029</v>
      </c>
      <c r="D70" s="3">
        <v>1924</v>
      </c>
      <c r="E70" s="4">
        <v>-5.1749630359783194E-2</v>
      </c>
      <c r="F70" s="3">
        <v>3730</v>
      </c>
      <c r="G70" s="3">
        <v>3344</v>
      </c>
      <c r="H70" s="4">
        <v>-0.10348525469168901</v>
      </c>
    </row>
    <row r="71" spans="1:8" ht="15" customHeight="1">
      <c r="A71" s="177">
        <v>10814</v>
      </c>
      <c r="B71" s="184" t="s">
        <v>288</v>
      </c>
      <c r="C71" s="72">
        <v>9548</v>
      </c>
      <c r="D71" s="72">
        <v>8396</v>
      </c>
      <c r="E71" s="4">
        <v>-0.12065354000837869</v>
      </c>
      <c r="F71" s="3">
        <v>20326</v>
      </c>
      <c r="G71" s="3">
        <v>17704</v>
      </c>
      <c r="H71" s="4">
        <v>-0.12899734330414248</v>
      </c>
    </row>
    <row r="72" spans="1:8" ht="15" customHeight="1">
      <c r="A72" s="240" t="s">
        <v>175</v>
      </c>
      <c r="B72" s="222" t="s">
        <v>117</v>
      </c>
      <c r="C72" s="72">
        <v>4961</v>
      </c>
      <c r="D72" s="72">
        <v>4884</v>
      </c>
      <c r="E72" s="4">
        <v>-1.552106430155209E-2</v>
      </c>
      <c r="F72" s="3">
        <v>9858</v>
      </c>
      <c r="G72" s="3">
        <v>11166</v>
      </c>
      <c r="H72" s="4">
        <v>0.13268411442483252</v>
      </c>
    </row>
    <row r="73" spans="1:8" ht="15" customHeight="1">
      <c r="A73" s="177">
        <v>10823</v>
      </c>
      <c r="B73" s="222" t="s">
        <v>329</v>
      </c>
      <c r="C73" s="79">
        <v>1655</v>
      </c>
      <c r="D73" s="79">
        <v>1410</v>
      </c>
      <c r="E73" s="4">
        <v>-0.14803625377643503</v>
      </c>
      <c r="F73" s="3">
        <v>3447</v>
      </c>
      <c r="G73" s="3">
        <v>2991</v>
      </c>
      <c r="H73" s="4">
        <v>-0.13228894691035686</v>
      </c>
    </row>
    <row r="74" spans="1:8" ht="15" customHeight="1"/>
    <row r="75" spans="1:8" ht="15" customHeight="1">
      <c r="B75" s="183" t="s">
        <v>36</v>
      </c>
      <c r="C75" s="83">
        <v>136757</v>
      </c>
      <c r="D75" s="83">
        <v>144851</v>
      </c>
      <c r="E75" s="125">
        <v>5.918527022382758E-2</v>
      </c>
      <c r="F75" s="83">
        <v>498240</v>
      </c>
      <c r="G75" s="83">
        <v>555384</v>
      </c>
      <c r="H75" s="125">
        <v>0.11469171483622342</v>
      </c>
    </row>
    <row r="76" spans="1:8" ht="15" customHeight="1">
      <c r="A76" s="240" t="s">
        <v>176</v>
      </c>
      <c r="B76" s="184" t="s">
        <v>118</v>
      </c>
      <c r="C76" s="3">
        <v>98493</v>
      </c>
      <c r="D76" s="3">
        <v>102021</v>
      </c>
      <c r="E76" s="4">
        <v>3.5819804453108395E-2</v>
      </c>
      <c r="F76" s="3">
        <v>417994</v>
      </c>
      <c r="G76" s="3">
        <v>471334</v>
      </c>
      <c r="H76" s="4">
        <v>0.12760948721751997</v>
      </c>
    </row>
    <row r="77" spans="1:8" ht="15" customHeight="1">
      <c r="A77" s="240" t="s">
        <v>177</v>
      </c>
      <c r="B77" s="184" t="s">
        <v>119</v>
      </c>
      <c r="C77" s="3">
        <v>1290</v>
      </c>
      <c r="D77" s="3">
        <v>1179</v>
      </c>
      <c r="E77" s="4">
        <v>-8.6046511627906996E-2</v>
      </c>
      <c r="F77" s="3">
        <v>3469</v>
      </c>
      <c r="G77" s="3">
        <v>2537</v>
      </c>
      <c r="H77" s="4">
        <v>-0.26866532141827615</v>
      </c>
    </row>
    <row r="78" spans="1:8" ht="15" customHeight="1">
      <c r="A78" s="240" t="s">
        <v>178</v>
      </c>
      <c r="B78" s="184" t="s">
        <v>126</v>
      </c>
      <c r="C78" s="3">
        <v>4867</v>
      </c>
      <c r="D78" s="3">
        <v>5139</v>
      </c>
      <c r="E78" s="4">
        <v>5.5886583110745791E-2</v>
      </c>
      <c r="F78" s="3">
        <v>12382</v>
      </c>
      <c r="G78" s="3">
        <v>12701</v>
      </c>
      <c r="H78" s="4">
        <v>2.5763204651914062E-2</v>
      </c>
    </row>
    <row r="79" spans="1:8" ht="15" customHeight="1">
      <c r="A79" s="177">
        <v>10904</v>
      </c>
      <c r="B79" s="187" t="s">
        <v>365</v>
      </c>
      <c r="C79" s="3">
        <v>0</v>
      </c>
      <c r="D79" s="3">
        <v>119</v>
      </c>
      <c r="E79" s="4" t="s">
        <v>376</v>
      </c>
      <c r="F79" s="3">
        <v>0</v>
      </c>
      <c r="G79" s="3">
        <v>192</v>
      </c>
      <c r="H79" s="4" t="s">
        <v>376</v>
      </c>
    </row>
    <row r="80" spans="1:8" ht="15" customHeight="1">
      <c r="A80" s="177" t="s">
        <v>201</v>
      </c>
      <c r="B80" s="187" t="s">
        <v>200</v>
      </c>
      <c r="C80" s="3">
        <v>5047</v>
      </c>
      <c r="D80" s="3">
        <v>5785</v>
      </c>
      <c r="E80" s="4">
        <v>0.14622548048345552</v>
      </c>
      <c r="F80" s="3">
        <v>9335</v>
      </c>
      <c r="G80" s="3">
        <v>11219</v>
      </c>
      <c r="H80" s="4">
        <v>0.20182110337439751</v>
      </c>
    </row>
    <row r="81" spans="1:8" ht="15" customHeight="1">
      <c r="A81" s="273" t="s">
        <v>179</v>
      </c>
      <c r="B81" s="186" t="s">
        <v>120</v>
      </c>
      <c r="C81" s="3">
        <v>4603</v>
      </c>
      <c r="D81" s="3">
        <v>5371</v>
      </c>
      <c r="E81" s="4">
        <v>0.16684770801651094</v>
      </c>
      <c r="F81" s="3">
        <v>7244</v>
      </c>
      <c r="G81" s="3">
        <v>8412</v>
      </c>
      <c r="H81" s="4">
        <v>0.16123688569850914</v>
      </c>
    </row>
    <row r="82" spans="1:8" ht="15" customHeight="1">
      <c r="A82" s="273" t="s">
        <v>222</v>
      </c>
      <c r="B82" s="186" t="s">
        <v>225</v>
      </c>
      <c r="C82" s="3">
        <v>725</v>
      </c>
      <c r="D82" s="3">
        <v>594</v>
      </c>
      <c r="E82" s="4">
        <v>-0.18068965517241375</v>
      </c>
      <c r="F82" s="3">
        <v>1990</v>
      </c>
      <c r="G82" s="3">
        <v>1523</v>
      </c>
      <c r="H82" s="4">
        <v>-0.23467336683417084</v>
      </c>
    </row>
    <row r="83" spans="1:8" ht="15" customHeight="1">
      <c r="A83" s="273" t="s">
        <v>215</v>
      </c>
      <c r="B83" s="186" t="s">
        <v>214</v>
      </c>
      <c r="C83" s="3">
        <v>453</v>
      </c>
      <c r="D83" s="3">
        <v>470</v>
      </c>
      <c r="E83" s="4">
        <v>3.7527593818984517E-2</v>
      </c>
      <c r="F83" s="3">
        <v>757</v>
      </c>
      <c r="G83" s="3">
        <v>819</v>
      </c>
      <c r="H83" s="4">
        <v>8.1902245706737098E-2</v>
      </c>
    </row>
    <row r="84" spans="1:8" ht="15" customHeight="1">
      <c r="A84" s="177" t="s">
        <v>185</v>
      </c>
      <c r="B84" s="188" t="s">
        <v>302</v>
      </c>
      <c r="C84" s="3">
        <v>1462</v>
      </c>
      <c r="D84" s="3">
        <v>1733</v>
      </c>
      <c r="E84" s="4">
        <v>0.18536251709986318</v>
      </c>
      <c r="F84" s="3">
        <v>2645</v>
      </c>
      <c r="G84" s="3">
        <v>3023</v>
      </c>
      <c r="H84" s="4">
        <v>0.14291115311909253</v>
      </c>
    </row>
    <row r="85" spans="1:8" ht="15" customHeight="1">
      <c r="A85" s="177" t="s">
        <v>180</v>
      </c>
      <c r="B85" s="184" t="s">
        <v>122</v>
      </c>
      <c r="C85" s="3">
        <v>623</v>
      </c>
      <c r="D85" s="3">
        <v>734</v>
      </c>
      <c r="E85" s="4">
        <v>0.17817014446227919</v>
      </c>
      <c r="F85" s="3">
        <v>1621</v>
      </c>
      <c r="G85" s="3">
        <v>1960</v>
      </c>
      <c r="H85" s="4">
        <v>0.20913016656384942</v>
      </c>
    </row>
    <row r="86" spans="1:8" ht="15" customHeight="1">
      <c r="A86" s="177" t="s">
        <v>181</v>
      </c>
      <c r="B86" s="184" t="s">
        <v>36</v>
      </c>
      <c r="C86" s="3">
        <v>6022</v>
      </c>
      <c r="D86" s="3">
        <v>6136</v>
      </c>
      <c r="E86" s="4">
        <v>1.8930587844569802E-2</v>
      </c>
      <c r="F86" s="3">
        <v>12771</v>
      </c>
      <c r="G86" s="3">
        <v>12497</v>
      </c>
      <c r="H86" s="4">
        <v>-2.145485866416097E-2</v>
      </c>
    </row>
    <row r="87" spans="1:8" ht="15" customHeight="1">
      <c r="A87" s="177" t="s">
        <v>182</v>
      </c>
      <c r="B87" s="184" t="s">
        <v>123</v>
      </c>
      <c r="C87" s="3">
        <v>5870</v>
      </c>
      <c r="D87" s="3">
        <v>6088</v>
      </c>
      <c r="E87" s="4">
        <v>3.7137989778534886E-2</v>
      </c>
      <c r="F87" s="3">
        <v>12371</v>
      </c>
      <c r="G87" s="3">
        <v>11099</v>
      </c>
      <c r="H87" s="4">
        <v>-0.1028211138954005</v>
      </c>
    </row>
    <row r="88" spans="1:8" ht="15" customHeight="1">
      <c r="A88" s="177" t="s">
        <v>183</v>
      </c>
      <c r="B88" s="184" t="s">
        <v>124</v>
      </c>
      <c r="C88" s="3">
        <v>2745</v>
      </c>
      <c r="D88" s="3">
        <v>3130</v>
      </c>
      <c r="E88" s="4">
        <v>0.14025500910746813</v>
      </c>
      <c r="F88" s="3">
        <v>6706</v>
      </c>
      <c r="G88" s="3">
        <v>6822</v>
      </c>
      <c r="H88" s="4">
        <v>1.729794214136593E-2</v>
      </c>
    </row>
    <row r="89" spans="1:8" ht="15" customHeight="1">
      <c r="A89" s="177" t="s">
        <v>184</v>
      </c>
      <c r="B89" s="184" t="s">
        <v>125</v>
      </c>
      <c r="C89" s="3">
        <v>4557</v>
      </c>
      <c r="D89" s="3">
        <v>6352</v>
      </c>
      <c r="E89" s="4">
        <v>0.39389949528198387</v>
      </c>
      <c r="F89" s="3">
        <v>8955</v>
      </c>
      <c r="G89" s="3">
        <v>11246</v>
      </c>
      <c r="H89" s="4">
        <v>0.25583472920156347</v>
      </c>
    </row>
    <row r="90" spans="1:8" ht="15" customHeight="1">
      <c r="A90" s="275"/>
      <c r="B90"/>
      <c r="C90"/>
      <c r="D90"/>
      <c r="E90"/>
      <c r="F90"/>
      <c r="G90"/>
      <c r="H90"/>
    </row>
    <row r="91" spans="1:8" ht="15" customHeight="1">
      <c r="A91" s="195"/>
      <c r="B91" s="183" t="s">
        <v>37</v>
      </c>
      <c r="C91" s="83">
        <v>98957</v>
      </c>
      <c r="D91" s="83">
        <v>99744</v>
      </c>
      <c r="E91" s="125">
        <v>7.9529492607899321E-3</v>
      </c>
      <c r="F91" s="83">
        <v>268606</v>
      </c>
      <c r="G91" s="83">
        <v>256331</v>
      </c>
      <c r="H91" s="125">
        <v>-4.569890471545679E-2</v>
      </c>
    </row>
    <row r="92" spans="1:8" ht="15" customHeight="1">
      <c r="A92" s="177">
        <v>10426</v>
      </c>
      <c r="B92" s="184" t="s">
        <v>366</v>
      </c>
      <c r="C92" s="3">
        <v>0</v>
      </c>
      <c r="D92" s="3">
        <v>0</v>
      </c>
      <c r="E92" s="4" t="s">
        <v>376</v>
      </c>
      <c r="F92" s="3">
        <v>0</v>
      </c>
      <c r="G92" s="3">
        <v>0</v>
      </c>
      <c r="H92" s="4" t="s">
        <v>376</v>
      </c>
    </row>
    <row r="93" spans="1:8" ht="15" customHeight="1">
      <c r="A93" s="177" t="s">
        <v>196</v>
      </c>
      <c r="B93" s="184" t="s">
        <v>194</v>
      </c>
      <c r="C93" s="3">
        <v>2707</v>
      </c>
      <c r="D93" s="3">
        <v>2206</v>
      </c>
      <c r="E93" s="4">
        <v>-0.185075729589952</v>
      </c>
      <c r="F93" s="3">
        <v>6057</v>
      </c>
      <c r="G93" s="3">
        <v>4948</v>
      </c>
      <c r="H93" s="4">
        <v>-0.18309394089483244</v>
      </c>
    </row>
    <row r="94" spans="1:8" ht="15" customHeight="1">
      <c r="A94" s="240" t="s">
        <v>145</v>
      </c>
      <c r="B94" s="189" t="s">
        <v>127</v>
      </c>
      <c r="C94" s="3">
        <v>1033</v>
      </c>
      <c r="D94" s="3">
        <v>1226</v>
      </c>
      <c r="E94" s="4">
        <v>0.18683446272991278</v>
      </c>
      <c r="F94" s="3">
        <v>13401</v>
      </c>
      <c r="G94" s="3">
        <v>4168</v>
      </c>
      <c r="H94" s="4">
        <v>-0.68897843444519058</v>
      </c>
    </row>
    <row r="95" spans="1:8" ht="15" customHeight="1">
      <c r="A95" s="177">
        <v>10404</v>
      </c>
      <c r="B95" s="185" t="s">
        <v>318</v>
      </c>
      <c r="C95" s="3">
        <v>253</v>
      </c>
      <c r="D95" s="3">
        <v>139</v>
      </c>
      <c r="E95" s="4">
        <v>-0.45059288537549402</v>
      </c>
      <c r="F95" s="3">
        <v>1284</v>
      </c>
      <c r="G95" s="3">
        <v>672</v>
      </c>
      <c r="H95" s="4">
        <v>-0.47663551401869164</v>
      </c>
    </row>
    <row r="96" spans="1:8" ht="15" customHeight="1">
      <c r="A96" s="240" t="s">
        <v>146</v>
      </c>
      <c r="B96" s="189" t="s">
        <v>37</v>
      </c>
      <c r="C96" s="3">
        <v>5120</v>
      </c>
      <c r="D96" s="3">
        <v>5222</v>
      </c>
      <c r="E96" s="4">
        <v>1.9921875000000089E-2</v>
      </c>
      <c r="F96" s="3">
        <v>11398</v>
      </c>
      <c r="G96" s="3">
        <v>11348</v>
      </c>
      <c r="H96" s="4">
        <v>-4.3867345148271841E-3</v>
      </c>
    </row>
    <row r="97" spans="1:8" ht="15" customHeight="1">
      <c r="A97" s="240" t="s">
        <v>147</v>
      </c>
      <c r="B97" s="189" t="s">
        <v>128</v>
      </c>
      <c r="C97" s="3">
        <v>4836</v>
      </c>
      <c r="D97" s="3">
        <v>4217</v>
      </c>
      <c r="E97" s="4">
        <v>-0.12799834574028124</v>
      </c>
      <c r="F97" s="3">
        <v>11534</v>
      </c>
      <c r="G97" s="3">
        <v>9361</v>
      </c>
      <c r="H97" s="4">
        <v>-0.18839951447893188</v>
      </c>
    </row>
    <row r="98" spans="1:8" ht="15" customHeight="1">
      <c r="A98" s="240" t="s">
        <v>197</v>
      </c>
      <c r="B98" s="187" t="s">
        <v>195</v>
      </c>
      <c r="C98" s="3">
        <v>1270</v>
      </c>
      <c r="D98" s="3">
        <v>1207</v>
      </c>
      <c r="E98" s="4">
        <v>-4.9606299212598404E-2</v>
      </c>
      <c r="F98" s="3">
        <v>4057</v>
      </c>
      <c r="G98" s="3">
        <v>3461</v>
      </c>
      <c r="H98" s="4">
        <v>-0.14690658121764855</v>
      </c>
    </row>
    <row r="99" spans="1:8" ht="15" customHeight="1">
      <c r="A99" s="198" t="s">
        <v>216</v>
      </c>
      <c r="B99" s="186" t="s">
        <v>303</v>
      </c>
      <c r="C99" s="3">
        <v>1774</v>
      </c>
      <c r="D99" s="3">
        <v>1796</v>
      </c>
      <c r="E99" s="4">
        <v>1.2401352874858995E-2</v>
      </c>
      <c r="F99" s="3">
        <v>4621</v>
      </c>
      <c r="G99" s="3">
        <v>4365</v>
      </c>
      <c r="H99" s="4">
        <v>-5.5399264228521927E-2</v>
      </c>
    </row>
    <row r="100" spans="1:8" ht="15" customHeight="1">
      <c r="A100" s="240" t="s">
        <v>149</v>
      </c>
      <c r="B100" s="190" t="s">
        <v>129</v>
      </c>
      <c r="C100" s="3">
        <v>1923</v>
      </c>
      <c r="D100" s="3">
        <v>1190</v>
      </c>
      <c r="E100" s="4">
        <v>-0.38117524700988037</v>
      </c>
      <c r="F100" s="3">
        <v>5861</v>
      </c>
      <c r="G100" s="3">
        <v>3630</v>
      </c>
      <c r="H100" s="4">
        <v>-0.38065176591025418</v>
      </c>
    </row>
    <row r="101" spans="1:8" ht="15" customHeight="1">
      <c r="A101" s="240" t="s">
        <v>148</v>
      </c>
      <c r="B101" s="189" t="s">
        <v>130</v>
      </c>
      <c r="C101" s="3">
        <v>78802</v>
      </c>
      <c r="D101" s="3">
        <v>81248</v>
      </c>
      <c r="E101" s="4">
        <v>3.1039821324331918E-2</v>
      </c>
      <c r="F101" s="3">
        <v>206066</v>
      </c>
      <c r="G101" s="3">
        <v>210259</v>
      </c>
      <c r="H101" s="4">
        <v>2.0347849718051592E-2</v>
      </c>
    </row>
    <row r="102" spans="1:8" ht="15" customHeight="1">
      <c r="A102" s="177">
        <v>10416</v>
      </c>
      <c r="B102" s="189" t="s">
        <v>189</v>
      </c>
      <c r="C102" s="3">
        <v>835</v>
      </c>
      <c r="D102" s="3">
        <v>864</v>
      </c>
      <c r="E102" s="4">
        <v>3.4730538922155718E-2</v>
      </c>
      <c r="F102" s="3">
        <v>2911</v>
      </c>
      <c r="G102" s="3">
        <v>2675</v>
      </c>
      <c r="H102" s="4">
        <v>-8.1071796633459314E-2</v>
      </c>
    </row>
    <row r="103" spans="1:8" ht="15" customHeight="1">
      <c r="A103" s="198" t="s">
        <v>332</v>
      </c>
      <c r="B103" s="186" t="s">
        <v>330</v>
      </c>
      <c r="C103" s="3">
        <v>404</v>
      </c>
      <c r="D103" s="3">
        <v>429</v>
      </c>
      <c r="E103" s="4">
        <v>6.1881188118811936E-2</v>
      </c>
      <c r="F103" s="3">
        <v>1416</v>
      </c>
      <c r="G103" s="3">
        <v>1444</v>
      </c>
      <c r="H103" s="4">
        <v>1.9774011299435124E-2</v>
      </c>
    </row>
    <row r="104" spans="1:8" ht="15" customHeight="1"/>
    <row r="105" spans="1:8" ht="15" customHeight="1">
      <c r="B105" s="183" t="s">
        <v>38</v>
      </c>
      <c r="C105" s="166">
        <v>53628</v>
      </c>
      <c r="D105" s="166">
        <v>54905</v>
      </c>
      <c r="E105" s="125">
        <v>2.3812187663160955E-2</v>
      </c>
      <c r="F105" s="166">
        <v>128416</v>
      </c>
      <c r="G105" s="166">
        <v>123524</v>
      </c>
      <c r="H105" s="125">
        <v>-3.8094941440318997E-2</v>
      </c>
    </row>
    <row r="106" spans="1:8" ht="15" customHeight="1">
      <c r="A106" s="177">
        <v>10502</v>
      </c>
      <c r="B106" s="189" t="s">
        <v>314</v>
      </c>
      <c r="C106" s="3">
        <v>1795</v>
      </c>
      <c r="D106" s="3">
        <v>2619</v>
      </c>
      <c r="E106" s="4">
        <v>0.45905292479108639</v>
      </c>
      <c r="F106" s="3">
        <v>5148</v>
      </c>
      <c r="G106" s="3">
        <v>6856</v>
      </c>
      <c r="H106" s="4">
        <v>0.33177933177933183</v>
      </c>
    </row>
    <row r="107" spans="1:8" ht="15" customHeight="1">
      <c r="A107" s="240" t="s">
        <v>150</v>
      </c>
      <c r="B107" s="189" t="s">
        <v>304</v>
      </c>
      <c r="C107" s="3">
        <v>1582</v>
      </c>
      <c r="D107" s="3">
        <v>1325</v>
      </c>
      <c r="E107" s="4">
        <v>-0.16245259165613146</v>
      </c>
      <c r="F107" s="3">
        <v>5198</v>
      </c>
      <c r="G107" s="3">
        <v>3398</v>
      </c>
      <c r="H107" s="4">
        <v>-0.34628703347441325</v>
      </c>
    </row>
    <row r="108" spans="1:8" ht="15" customHeight="1">
      <c r="A108" s="240" t="s">
        <v>151</v>
      </c>
      <c r="B108" s="189" t="s">
        <v>38</v>
      </c>
      <c r="C108" s="3">
        <v>38157</v>
      </c>
      <c r="D108" s="3">
        <v>38078</v>
      </c>
      <c r="E108" s="4">
        <v>-2.0703933747412417E-3</v>
      </c>
      <c r="F108" s="3">
        <v>88093</v>
      </c>
      <c r="G108" s="3">
        <v>82398</v>
      </c>
      <c r="H108" s="4">
        <v>-6.4647588344136309E-2</v>
      </c>
    </row>
    <row r="109" spans="1:8" ht="15" customHeight="1">
      <c r="A109" s="240" t="s">
        <v>190</v>
      </c>
      <c r="B109" s="189" t="s">
        <v>187</v>
      </c>
      <c r="C109" s="3">
        <v>1815</v>
      </c>
      <c r="D109" s="3">
        <v>1684</v>
      </c>
      <c r="E109" s="4">
        <v>-7.2176308539944944E-2</v>
      </c>
      <c r="F109" s="3">
        <v>6561</v>
      </c>
      <c r="G109" s="3">
        <v>5644</v>
      </c>
      <c r="H109" s="4">
        <v>-0.13976527968297514</v>
      </c>
    </row>
    <row r="110" spans="1:8" ht="15" customHeight="1">
      <c r="A110" s="240" t="s">
        <v>152</v>
      </c>
      <c r="B110" s="199" t="s">
        <v>305</v>
      </c>
      <c r="C110" s="3">
        <v>645</v>
      </c>
      <c r="D110" s="3">
        <v>556</v>
      </c>
      <c r="E110" s="4">
        <v>-0.13798449612403096</v>
      </c>
      <c r="F110" s="3">
        <v>2876</v>
      </c>
      <c r="G110" s="3">
        <v>2633</v>
      </c>
      <c r="H110" s="4">
        <v>-8.449235048678716E-2</v>
      </c>
    </row>
    <row r="111" spans="1:8" ht="15" customHeight="1">
      <c r="A111" s="198" t="s">
        <v>217</v>
      </c>
      <c r="B111" s="186" t="s">
        <v>218</v>
      </c>
      <c r="C111" s="3">
        <v>1546</v>
      </c>
      <c r="D111" s="3">
        <v>1951</v>
      </c>
      <c r="E111" s="4">
        <v>0.26196636481241908</v>
      </c>
      <c r="F111" s="3">
        <v>3083</v>
      </c>
      <c r="G111" s="3">
        <v>3540</v>
      </c>
      <c r="H111" s="4">
        <v>0.1482322413233863</v>
      </c>
    </row>
    <row r="112" spans="1:8" ht="15" customHeight="1">
      <c r="A112" s="193" t="s">
        <v>153</v>
      </c>
      <c r="B112" s="190" t="s">
        <v>306</v>
      </c>
      <c r="C112" s="3">
        <v>7738</v>
      </c>
      <c r="D112" s="3">
        <v>7916</v>
      </c>
      <c r="E112" s="4">
        <v>2.3003360041354393E-2</v>
      </c>
      <c r="F112" s="3">
        <v>16317</v>
      </c>
      <c r="G112" s="3">
        <v>17031</v>
      </c>
      <c r="H112" s="4">
        <v>4.3758043758043819E-2</v>
      </c>
    </row>
    <row r="113" spans="1:8" ht="15" customHeight="1">
      <c r="A113" s="193" t="s">
        <v>333</v>
      </c>
      <c r="B113" s="190" t="s">
        <v>331</v>
      </c>
      <c r="C113" s="3">
        <v>350</v>
      </c>
      <c r="D113" s="3">
        <v>776</v>
      </c>
      <c r="E113" s="4">
        <v>1.2171428571428571</v>
      </c>
      <c r="F113" s="3">
        <v>1140</v>
      </c>
      <c r="G113" s="3">
        <v>2024</v>
      </c>
      <c r="H113" s="4">
        <v>0.77543859649122804</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3" zoomScaleNormal="73" workbookViewId="0"/>
  </sheetViews>
  <sheetFormatPr baseColWidth="10" defaultRowHeight="12.75"/>
  <cols>
    <col min="1" max="1" width="105.28515625" customWidth="1"/>
  </cols>
  <sheetData>
    <row r="87" spans="9:9">
      <c r="I87" s="165"/>
    </row>
    <row r="88" spans="9:9">
      <c r="I88" s="165"/>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election activeCell="A13" sqref="A13"/>
    </sheetView>
  </sheetViews>
  <sheetFormatPr baseColWidth="10" defaultRowHeight="12.75"/>
  <cols>
    <col min="1" max="1" width="80.5703125" customWidth="1"/>
  </cols>
  <sheetData>
    <row r="13" spans="1:1" ht="35.25">
      <c r="A13" s="156" t="s">
        <v>267</v>
      </c>
    </row>
    <row r="87" spans="9:9">
      <c r="I87" s="165"/>
    </row>
    <row r="88" spans="9:9">
      <c r="I88" s="165"/>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H146"/>
  <sheetViews>
    <sheetView zoomScale="75" workbookViewId="0">
      <selection activeCell="I1" sqref="I1"/>
    </sheetView>
  </sheetViews>
  <sheetFormatPr baseColWidth="10" defaultColWidth="11.7109375" defaultRowHeight="12.75"/>
  <cols>
    <col min="1" max="1" width="40.140625" customWidth="1"/>
    <col min="2" max="4" width="11.85546875" customWidth="1"/>
    <col min="5" max="6" width="12.140625" customWidth="1"/>
    <col min="7" max="7" width="11.85546875" customWidth="1"/>
  </cols>
  <sheetData>
    <row r="1" spans="1:8" s="85" customFormat="1" ht="17.45" customHeight="1">
      <c r="A1" s="100" t="s">
        <v>377</v>
      </c>
      <c r="B1" s="101"/>
      <c r="C1" s="101"/>
      <c r="D1" s="101"/>
      <c r="E1" s="101"/>
      <c r="F1" s="101"/>
      <c r="G1" s="104"/>
    </row>
    <row r="2" spans="1:8" s="85" customFormat="1" ht="15" customHeight="1">
      <c r="A2" s="102" t="s">
        <v>378</v>
      </c>
      <c r="B2" s="102"/>
      <c r="C2" s="102"/>
      <c r="D2" s="102"/>
      <c r="E2" s="102"/>
      <c r="F2" s="102"/>
      <c r="G2" s="102"/>
    </row>
    <row r="3" spans="1:8" s="85" customFormat="1" ht="8.4499999999999993" customHeight="1">
      <c r="A3" s="102"/>
      <c r="B3" s="102"/>
      <c r="C3" s="102"/>
      <c r="D3" s="102"/>
      <c r="E3" s="102"/>
      <c r="F3" s="102"/>
      <c r="G3" s="102"/>
    </row>
    <row r="4" spans="1:8" ht="15" customHeight="1">
      <c r="A4" s="117" t="s">
        <v>27</v>
      </c>
      <c r="B4" s="296" t="s">
        <v>28</v>
      </c>
      <c r="C4" s="297"/>
      <c r="D4" s="298"/>
      <c r="E4" s="302" t="s">
        <v>0</v>
      </c>
      <c r="F4" s="303"/>
      <c r="G4" s="304"/>
    </row>
    <row r="5" spans="1:8" ht="15" customHeight="1">
      <c r="A5" s="118" t="s">
        <v>29</v>
      </c>
      <c r="B5" s="299"/>
      <c r="C5" s="300"/>
      <c r="D5" s="301"/>
      <c r="E5" s="305"/>
      <c r="F5" s="306"/>
      <c r="G5" s="307"/>
    </row>
    <row r="6" spans="1:8" ht="15" customHeight="1">
      <c r="A6" s="119" t="s">
        <v>30</v>
      </c>
      <c r="B6" s="106">
        <v>2022</v>
      </c>
      <c r="C6" s="106">
        <v>2023</v>
      </c>
      <c r="D6" s="106" t="s">
        <v>31</v>
      </c>
      <c r="E6" s="106">
        <v>2022</v>
      </c>
      <c r="F6" s="106">
        <v>2023</v>
      </c>
      <c r="G6" s="134" t="s">
        <v>31</v>
      </c>
    </row>
    <row r="7" spans="1:8" ht="15" customHeight="1">
      <c r="A7" s="1"/>
      <c r="B7" s="1"/>
      <c r="C7" s="1"/>
      <c r="D7" s="1"/>
      <c r="E7" s="1"/>
      <c r="F7" s="1"/>
      <c r="G7" s="1"/>
    </row>
    <row r="8" spans="1:8" ht="15" customHeight="1">
      <c r="A8" s="13" t="s">
        <v>32</v>
      </c>
      <c r="B8" s="83">
        <v>118539</v>
      </c>
      <c r="C8" s="83">
        <v>133326</v>
      </c>
      <c r="D8" s="124">
        <v>0.12474375521980119</v>
      </c>
      <c r="E8" s="83">
        <v>298366</v>
      </c>
      <c r="F8" s="83">
        <v>333533</v>
      </c>
      <c r="G8" s="125">
        <v>0.11786530636868808</v>
      </c>
      <c r="H8" s="1"/>
    </row>
    <row r="9" spans="1:8" ht="15" customHeight="1">
      <c r="A9" s="84" t="s">
        <v>2</v>
      </c>
      <c r="B9" s="79">
        <v>96855</v>
      </c>
      <c r="C9" s="79">
        <v>107660</v>
      </c>
      <c r="D9" s="126">
        <v>0.11155851530638583</v>
      </c>
      <c r="E9" s="79">
        <v>253912</v>
      </c>
      <c r="F9" s="79">
        <v>284566</v>
      </c>
      <c r="G9" s="89">
        <v>0.12072686600081917</v>
      </c>
      <c r="H9" s="1"/>
    </row>
    <row r="10" spans="1:8" ht="15" customHeight="1">
      <c r="A10" s="30" t="s">
        <v>3</v>
      </c>
      <c r="B10" s="74">
        <v>21684</v>
      </c>
      <c r="C10" s="74">
        <v>25666</v>
      </c>
      <c r="D10" s="123">
        <v>0.18363770522043898</v>
      </c>
      <c r="E10" s="74">
        <v>44454</v>
      </c>
      <c r="F10" s="74">
        <v>48967</v>
      </c>
      <c r="G10" s="60">
        <v>0.10152067305529311</v>
      </c>
      <c r="H10" s="1"/>
    </row>
    <row r="11" spans="1:8" ht="15" customHeight="1">
      <c r="A11" s="14"/>
      <c r="B11" s="69"/>
      <c r="C11" s="69"/>
      <c r="D11" s="15"/>
      <c r="E11" s="69"/>
      <c r="F11" s="69"/>
      <c r="G11" s="14"/>
      <c r="H11" s="1"/>
    </row>
    <row r="12" spans="1:8" ht="15" customHeight="1">
      <c r="A12" s="18" t="s">
        <v>27</v>
      </c>
      <c r="B12" s="70"/>
      <c r="C12" s="70"/>
      <c r="D12" s="20"/>
      <c r="E12" s="70"/>
      <c r="F12" s="70"/>
      <c r="G12" s="19"/>
      <c r="H12" s="1"/>
    </row>
    <row r="13" spans="1:8" ht="15" customHeight="1">
      <c r="A13" s="16" t="s">
        <v>33</v>
      </c>
      <c r="B13" s="3">
        <v>52588</v>
      </c>
      <c r="C13" s="3">
        <v>60518</v>
      </c>
      <c r="D13" s="17">
        <v>0.15079485814254201</v>
      </c>
      <c r="E13" s="3">
        <v>111299</v>
      </c>
      <c r="F13" s="3">
        <v>121063</v>
      </c>
      <c r="G13" s="4">
        <v>8.7727652539555612E-2</v>
      </c>
      <c r="H13" s="1"/>
    </row>
    <row r="14" spans="1:8" ht="15" customHeight="1">
      <c r="A14" s="16" t="s">
        <v>34</v>
      </c>
      <c r="B14" s="3">
        <v>3076</v>
      </c>
      <c r="C14" s="3">
        <v>3106</v>
      </c>
      <c r="D14" s="17">
        <v>9.7529258777633299E-3</v>
      </c>
      <c r="E14" s="3">
        <v>19196</v>
      </c>
      <c r="F14" s="3">
        <v>21691</v>
      </c>
      <c r="G14" s="4">
        <v>0.12997499479058128</v>
      </c>
      <c r="H14" s="1"/>
    </row>
    <row r="15" spans="1:8" ht="15" customHeight="1">
      <c r="A15" s="16" t="s">
        <v>35</v>
      </c>
      <c r="B15" s="3">
        <v>19620</v>
      </c>
      <c r="C15" s="3">
        <v>20524</v>
      </c>
      <c r="D15" s="17">
        <v>4.6075433231396623E-2</v>
      </c>
      <c r="E15" s="3">
        <v>40426</v>
      </c>
      <c r="F15" s="3">
        <v>43089</v>
      </c>
      <c r="G15" s="4">
        <v>6.5873447781130912E-2</v>
      </c>
      <c r="H15" s="1"/>
    </row>
    <row r="16" spans="1:8" ht="15" customHeight="1">
      <c r="A16" s="16" t="s">
        <v>36</v>
      </c>
      <c r="B16" s="3">
        <v>21207</v>
      </c>
      <c r="C16" s="3">
        <v>23139</v>
      </c>
      <c r="D16" s="17">
        <v>9.1101994624416482E-2</v>
      </c>
      <c r="E16" s="3">
        <v>76155</v>
      </c>
      <c r="F16" s="3">
        <v>87617</v>
      </c>
      <c r="G16" s="4">
        <v>0.15050883067428278</v>
      </c>
      <c r="H16" s="1"/>
    </row>
    <row r="17" spans="1:8" ht="15" customHeight="1">
      <c r="A17" s="16" t="s">
        <v>37</v>
      </c>
      <c r="B17" s="3">
        <v>16399</v>
      </c>
      <c r="C17" s="3">
        <v>19014</v>
      </c>
      <c r="D17" s="17">
        <v>0.159460942740411</v>
      </c>
      <c r="E17" s="3">
        <v>39575</v>
      </c>
      <c r="F17" s="3">
        <v>45974</v>
      </c>
      <c r="G17" s="4">
        <v>0.16169298799747311</v>
      </c>
      <c r="H17" s="1"/>
    </row>
    <row r="18" spans="1:8" ht="15" customHeight="1">
      <c r="A18" s="16" t="s">
        <v>38</v>
      </c>
      <c r="B18" s="3">
        <v>5649</v>
      </c>
      <c r="C18" s="3">
        <v>7025</v>
      </c>
      <c r="D18" s="17">
        <v>0.24358293503274919</v>
      </c>
      <c r="E18" s="3">
        <v>11715</v>
      </c>
      <c r="F18" s="3">
        <v>14099</v>
      </c>
      <c r="G18" s="4">
        <v>0.20349978659837809</v>
      </c>
      <c r="H18" s="1"/>
    </row>
    <row r="19" spans="1:8" ht="15" customHeight="1">
      <c r="A19" s="14"/>
      <c r="B19" s="69"/>
      <c r="C19" s="69"/>
      <c r="D19" s="15"/>
      <c r="E19" s="69"/>
      <c r="F19" s="69"/>
      <c r="G19" s="14"/>
      <c r="H19" s="1"/>
    </row>
    <row r="20" spans="1:8" ht="15" customHeight="1">
      <c r="A20" s="18" t="s">
        <v>29</v>
      </c>
      <c r="B20" s="71"/>
      <c r="C20" s="71"/>
      <c r="D20" s="23"/>
      <c r="E20" s="71"/>
      <c r="F20" s="71"/>
      <c r="G20" s="22"/>
      <c r="H20" s="1"/>
    </row>
    <row r="21" spans="1:8" ht="15" customHeight="1">
      <c r="A21" s="16" t="s">
        <v>39</v>
      </c>
      <c r="B21" s="3">
        <v>104937</v>
      </c>
      <c r="C21" s="3">
        <v>117625</v>
      </c>
      <c r="D21" s="17">
        <v>0.12091064162306897</v>
      </c>
      <c r="E21" s="3">
        <v>218007</v>
      </c>
      <c r="F21" s="3">
        <v>240955</v>
      </c>
      <c r="G21" s="4">
        <v>0.10526267505171849</v>
      </c>
      <c r="H21" s="1"/>
    </row>
    <row r="22" spans="1:8" ht="15" customHeight="1">
      <c r="A22" s="24" t="s">
        <v>40</v>
      </c>
      <c r="B22" s="72">
        <v>78538</v>
      </c>
      <c r="C22" s="72">
        <v>89417</v>
      </c>
      <c r="D22" s="25">
        <v>0.13851893350989331</v>
      </c>
      <c r="E22" s="72">
        <v>172201</v>
      </c>
      <c r="F22" s="72">
        <v>192277</v>
      </c>
      <c r="G22" s="26">
        <v>0.11658468882294537</v>
      </c>
      <c r="H22" s="1"/>
    </row>
    <row r="23" spans="1:8" ht="15" customHeight="1">
      <c r="A23" s="27" t="s">
        <v>42</v>
      </c>
      <c r="B23" s="73">
        <v>18237</v>
      </c>
      <c r="C23" s="73">
        <v>20152</v>
      </c>
      <c r="D23" s="28">
        <v>0.10500630586170967</v>
      </c>
      <c r="E23" s="73">
        <v>32893</v>
      </c>
      <c r="F23" s="73">
        <v>36416</v>
      </c>
      <c r="G23" s="29">
        <v>0.10710485513635115</v>
      </c>
      <c r="H23" s="1"/>
    </row>
    <row r="24" spans="1:8" ht="15" customHeight="1">
      <c r="A24" s="30" t="s">
        <v>44</v>
      </c>
      <c r="B24" s="74">
        <v>8162</v>
      </c>
      <c r="C24" s="74">
        <v>8056</v>
      </c>
      <c r="D24" s="31">
        <v>-1.2987012987012991E-2</v>
      </c>
      <c r="E24" s="74">
        <v>12913</v>
      </c>
      <c r="F24" s="74">
        <v>12262</v>
      </c>
      <c r="G24" s="32">
        <v>-5.0414311159296843E-2</v>
      </c>
      <c r="H24" s="1"/>
    </row>
    <row r="25" spans="1:8" ht="15" customHeight="1">
      <c r="A25" s="16" t="s">
        <v>46</v>
      </c>
      <c r="B25" s="3">
        <v>2506</v>
      </c>
      <c r="C25" s="3">
        <v>3348</v>
      </c>
      <c r="D25" s="17">
        <v>0.33599361532322436</v>
      </c>
      <c r="E25" s="3">
        <v>5440</v>
      </c>
      <c r="F25" s="3">
        <v>6621</v>
      </c>
      <c r="G25" s="4">
        <v>0.21709558823529407</v>
      </c>
      <c r="H25" s="1"/>
    </row>
    <row r="26" spans="1:8" ht="15" customHeight="1">
      <c r="A26" s="16" t="s">
        <v>47</v>
      </c>
      <c r="B26" s="3">
        <v>1064</v>
      </c>
      <c r="C26" s="3">
        <v>1125</v>
      </c>
      <c r="D26" s="17">
        <v>5.7330827067669121E-2</v>
      </c>
      <c r="E26" s="3">
        <v>1870</v>
      </c>
      <c r="F26" s="3">
        <v>2215</v>
      </c>
      <c r="G26" s="4">
        <v>0.18449197860962574</v>
      </c>
      <c r="H26" s="1"/>
    </row>
    <row r="27" spans="1:8" ht="15" customHeight="1">
      <c r="A27" s="16" t="s">
        <v>48</v>
      </c>
      <c r="B27" s="3">
        <v>714</v>
      </c>
      <c r="C27" s="3">
        <v>949</v>
      </c>
      <c r="D27" s="17">
        <v>0.32913165266106437</v>
      </c>
      <c r="E27" s="3">
        <v>1619</v>
      </c>
      <c r="F27" s="3">
        <v>2245</v>
      </c>
      <c r="G27" s="4">
        <v>0.38665843113032738</v>
      </c>
      <c r="H27" s="1"/>
    </row>
    <row r="28" spans="1:8" ht="15" customHeight="1">
      <c r="A28" s="16" t="s">
        <v>49</v>
      </c>
      <c r="B28" s="3">
        <v>847</v>
      </c>
      <c r="C28" s="3">
        <v>1032</v>
      </c>
      <c r="D28" s="17">
        <v>0.21841794569067297</v>
      </c>
      <c r="E28" s="3">
        <v>18179</v>
      </c>
      <c r="F28" s="3">
        <v>21339</v>
      </c>
      <c r="G28" s="4">
        <v>0.17382694317619229</v>
      </c>
      <c r="H28" s="1"/>
    </row>
    <row r="29" spans="1:8" ht="15" customHeight="1">
      <c r="A29" s="16" t="s">
        <v>50</v>
      </c>
      <c r="B29" s="3">
        <v>2321</v>
      </c>
      <c r="C29" s="3">
        <v>2667</v>
      </c>
      <c r="D29" s="17">
        <v>0.1490736751400259</v>
      </c>
      <c r="E29" s="3">
        <v>38131</v>
      </c>
      <c r="F29" s="3">
        <v>44440</v>
      </c>
      <c r="G29" s="4">
        <v>0.16545592824735778</v>
      </c>
      <c r="H29" s="1"/>
    </row>
    <row r="30" spans="1:8" ht="15" customHeight="1">
      <c r="A30" s="16" t="s">
        <v>51</v>
      </c>
      <c r="B30" s="3">
        <v>294</v>
      </c>
      <c r="C30" s="3">
        <v>240</v>
      </c>
      <c r="D30" s="17">
        <v>-0.18367346938775508</v>
      </c>
      <c r="E30" s="3">
        <v>348</v>
      </c>
      <c r="F30" s="3">
        <v>414</v>
      </c>
      <c r="G30" s="4">
        <v>0.18965517241379315</v>
      </c>
      <c r="H30" s="1"/>
    </row>
    <row r="31" spans="1:8" ht="15" customHeight="1">
      <c r="A31" s="16" t="s">
        <v>52</v>
      </c>
      <c r="B31" s="3">
        <v>5513</v>
      </c>
      <c r="C31" s="3">
        <v>6171</v>
      </c>
      <c r="D31" s="17">
        <v>0.11935425358244145</v>
      </c>
      <c r="E31" s="3">
        <v>13808</v>
      </c>
      <c r="F31" s="3">
        <v>14626</v>
      </c>
      <c r="G31" s="4">
        <v>5.9241019698725417E-2</v>
      </c>
      <c r="H31" s="1"/>
    </row>
    <row r="32" spans="1:8" ht="15" customHeight="1">
      <c r="A32" s="16" t="s">
        <v>53</v>
      </c>
      <c r="B32" s="3">
        <v>343</v>
      </c>
      <c r="C32" s="3">
        <v>169</v>
      </c>
      <c r="D32" s="17">
        <v>-0.50728862973760935</v>
      </c>
      <c r="E32" s="3">
        <v>964</v>
      </c>
      <c r="F32" s="3">
        <v>678</v>
      </c>
      <c r="G32" s="4">
        <v>-0.29668049792531115</v>
      </c>
      <c r="H32" s="1"/>
    </row>
    <row r="33" spans="1:8" ht="15" customHeight="1">
      <c r="A33" s="14"/>
      <c r="B33" s="69"/>
      <c r="C33" s="69"/>
      <c r="D33" s="15"/>
      <c r="E33" s="69"/>
      <c r="F33" s="69"/>
      <c r="G33" s="14"/>
      <c r="H33" s="1"/>
    </row>
    <row r="34" spans="1:8" ht="15" customHeight="1">
      <c r="A34" s="33" t="s">
        <v>54</v>
      </c>
      <c r="B34" s="75"/>
      <c r="C34" s="75"/>
      <c r="D34" s="34"/>
      <c r="E34" s="75"/>
      <c r="F34" s="75"/>
      <c r="G34" s="80"/>
      <c r="H34" s="1"/>
    </row>
    <row r="35" spans="1:8" ht="15" customHeight="1">
      <c r="A35" s="159" t="s">
        <v>290</v>
      </c>
      <c r="B35" s="160">
        <v>67983</v>
      </c>
      <c r="C35" s="160">
        <v>80278</v>
      </c>
      <c r="D35" s="17">
        <v>0.18085403703867153</v>
      </c>
      <c r="E35" s="3">
        <v>176089</v>
      </c>
      <c r="F35" s="3">
        <v>207859</v>
      </c>
      <c r="G35" s="17">
        <v>0.18042012845776845</v>
      </c>
      <c r="H35" s="1"/>
    </row>
    <row r="36" spans="1:8" ht="15" customHeight="1">
      <c r="A36" s="159" t="s">
        <v>55</v>
      </c>
      <c r="B36" s="160">
        <v>28872</v>
      </c>
      <c r="C36" s="160">
        <v>27382</v>
      </c>
      <c r="D36" s="17">
        <v>-5.1607093377666891E-2</v>
      </c>
      <c r="E36" s="3">
        <v>77823</v>
      </c>
      <c r="F36" s="3">
        <v>76707</v>
      </c>
      <c r="G36" s="17">
        <v>-1.4340233607031294E-2</v>
      </c>
      <c r="H36" s="1"/>
    </row>
    <row r="37" spans="1:8" ht="15" customHeight="1">
      <c r="A37" s="217" t="s">
        <v>56</v>
      </c>
      <c r="B37" s="160">
        <v>4701</v>
      </c>
      <c r="C37" s="160">
        <v>5652</v>
      </c>
      <c r="D37" s="17">
        <v>0.20229738353541804</v>
      </c>
      <c r="E37" s="3">
        <v>12358</v>
      </c>
      <c r="F37" s="3">
        <v>13773</v>
      </c>
      <c r="G37" s="17">
        <v>0.11450072827318336</v>
      </c>
      <c r="H37" s="1"/>
    </row>
    <row r="38" spans="1:8" ht="15" customHeight="1">
      <c r="A38" s="228" t="s">
        <v>62</v>
      </c>
      <c r="B38" s="161">
        <v>2090</v>
      </c>
      <c r="C38" s="160">
        <v>2600</v>
      </c>
      <c r="D38" s="229">
        <v>0.24401913875598091</v>
      </c>
      <c r="E38" s="160">
        <v>4115</v>
      </c>
      <c r="F38" s="160">
        <v>5337</v>
      </c>
      <c r="G38" s="17">
        <v>0.29696233292831109</v>
      </c>
      <c r="H38" s="1"/>
    </row>
    <row r="39" spans="1:8" ht="15" customHeight="1">
      <c r="A39" s="228" t="s">
        <v>66</v>
      </c>
      <c r="B39" s="161">
        <v>948</v>
      </c>
      <c r="C39" s="160">
        <v>1033</v>
      </c>
      <c r="D39" s="229">
        <v>8.9662447257383926E-2</v>
      </c>
      <c r="E39" s="160">
        <v>1561</v>
      </c>
      <c r="F39" s="160">
        <v>1799</v>
      </c>
      <c r="G39" s="17">
        <v>0.15246636771300448</v>
      </c>
      <c r="H39" s="1"/>
    </row>
    <row r="40" spans="1:8" ht="15" customHeight="1">
      <c r="A40" s="228" t="s">
        <v>61</v>
      </c>
      <c r="B40" s="161">
        <v>471</v>
      </c>
      <c r="C40" s="160">
        <v>567</v>
      </c>
      <c r="D40" s="229">
        <v>0.20382165605095537</v>
      </c>
      <c r="E40" s="160">
        <v>1055</v>
      </c>
      <c r="F40" s="160">
        <v>1296</v>
      </c>
      <c r="G40" s="17">
        <v>0.228436018957346</v>
      </c>
      <c r="H40" s="1"/>
    </row>
    <row r="41" spans="1:8" ht="15" customHeight="1">
      <c r="A41" s="228" t="s">
        <v>205</v>
      </c>
      <c r="B41" s="215">
        <v>959</v>
      </c>
      <c r="C41" s="160">
        <v>832</v>
      </c>
      <c r="D41" s="229">
        <v>-0.13242961418143895</v>
      </c>
      <c r="E41" s="160">
        <v>2165</v>
      </c>
      <c r="F41" s="160">
        <v>1601</v>
      </c>
      <c r="G41" s="17">
        <v>-0.26050808314087759</v>
      </c>
      <c r="H41" s="1"/>
    </row>
    <row r="42" spans="1:8" ht="15" customHeight="1">
      <c r="A42" s="228" t="s">
        <v>65</v>
      </c>
      <c r="B42" s="230">
        <v>4522</v>
      </c>
      <c r="C42" s="161">
        <v>5251</v>
      </c>
      <c r="D42" s="229">
        <v>0.16121185316231745</v>
      </c>
      <c r="E42" s="161">
        <v>7427</v>
      </c>
      <c r="F42" s="161">
        <v>8097</v>
      </c>
      <c r="G42" s="17">
        <v>9.0211390871145714E-2</v>
      </c>
      <c r="H42" s="1"/>
    </row>
    <row r="43" spans="1:8" ht="15" customHeight="1">
      <c r="A43" s="228" t="s">
        <v>59</v>
      </c>
      <c r="B43" s="230">
        <v>813</v>
      </c>
      <c r="C43" s="161">
        <v>964</v>
      </c>
      <c r="D43" s="229">
        <v>0.18573185731857311</v>
      </c>
      <c r="E43" s="161">
        <v>2610</v>
      </c>
      <c r="F43" s="161">
        <v>2292</v>
      </c>
      <c r="G43" s="17">
        <v>-0.1218390804597701</v>
      </c>
      <c r="H43" s="1"/>
    </row>
    <row r="44" spans="1:8" ht="15" customHeight="1">
      <c r="A44" s="228" t="s">
        <v>57</v>
      </c>
      <c r="B44" s="230">
        <v>413</v>
      </c>
      <c r="C44" s="161">
        <v>546</v>
      </c>
      <c r="D44" s="229">
        <v>0.32203389830508478</v>
      </c>
      <c r="E44" s="161">
        <v>972</v>
      </c>
      <c r="F44" s="161">
        <v>1176</v>
      </c>
      <c r="G44" s="17">
        <v>0.20987654320987659</v>
      </c>
      <c r="H44" s="1"/>
    </row>
    <row r="45" spans="1:8" ht="15" customHeight="1">
      <c r="A45" s="228" t="s">
        <v>58</v>
      </c>
      <c r="B45" s="230">
        <v>161</v>
      </c>
      <c r="C45" s="161">
        <v>158</v>
      </c>
      <c r="D45" s="229">
        <v>-1.8633540372670843E-2</v>
      </c>
      <c r="E45" s="161">
        <v>296</v>
      </c>
      <c r="F45" s="161">
        <v>352</v>
      </c>
      <c r="G45" s="17">
        <v>0.18918918918918926</v>
      </c>
      <c r="H45" s="1"/>
    </row>
    <row r="46" spans="1:8" ht="15" customHeight="1">
      <c r="A46" s="228" t="s">
        <v>282</v>
      </c>
      <c r="B46" s="230">
        <v>40</v>
      </c>
      <c r="C46" s="215">
        <v>172</v>
      </c>
      <c r="D46" s="229">
        <v>3.3</v>
      </c>
      <c r="E46" s="215">
        <v>89</v>
      </c>
      <c r="F46" s="215">
        <v>309</v>
      </c>
      <c r="G46" s="17">
        <v>2.4719101123595504</v>
      </c>
      <c r="H46" s="1"/>
    </row>
    <row r="47" spans="1:8" ht="15" customHeight="1">
      <c r="A47" s="228" t="s">
        <v>206</v>
      </c>
      <c r="B47" s="230">
        <v>88</v>
      </c>
      <c r="C47" s="230">
        <v>62</v>
      </c>
      <c r="D47" s="229">
        <v>-0.29545454545454541</v>
      </c>
      <c r="E47" s="230">
        <v>170</v>
      </c>
      <c r="F47" s="230">
        <v>128</v>
      </c>
      <c r="G47" s="17">
        <v>-0.24705882352941178</v>
      </c>
      <c r="H47" s="1"/>
    </row>
    <row r="48" spans="1:8" ht="15" customHeight="1">
      <c r="A48" s="228" t="s">
        <v>60</v>
      </c>
      <c r="B48" s="230">
        <v>221</v>
      </c>
      <c r="C48" s="230">
        <v>212</v>
      </c>
      <c r="D48" s="229">
        <v>-4.0723981900452455E-2</v>
      </c>
      <c r="E48" s="230">
        <v>389</v>
      </c>
      <c r="F48" s="230">
        <v>312</v>
      </c>
      <c r="G48" s="17">
        <v>-0.19794344473007708</v>
      </c>
      <c r="H48" s="1"/>
    </row>
    <row r="49" spans="1:8" ht="15" customHeight="1">
      <c r="A49" s="228" t="s">
        <v>274</v>
      </c>
      <c r="B49" s="230">
        <v>283</v>
      </c>
      <c r="C49" s="216">
        <v>282</v>
      </c>
      <c r="D49" s="229">
        <v>-3.5335689045936647E-3</v>
      </c>
      <c r="E49" s="216">
        <v>622</v>
      </c>
      <c r="F49" s="216">
        <v>441</v>
      </c>
      <c r="G49" s="17">
        <v>-0.29099678456591638</v>
      </c>
      <c r="H49" s="1"/>
    </row>
    <row r="50" spans="1:8" ht="15" customHeight="1">
      <c r="A50" s="228" t="s">
        <v>63</v>
      </c>
      <c r="B50" s="230">
        <v>98</v>
      </c>
      <c r="C50" s="161">
        <v>142</v>
      </c>
      <c r="D50" s="229">
        <v>0.44897959183673475</v>
      </c>
      <c r="E50" s="161">
        <v>189</v>
      </c>
      <c r="F50" s="161">
        <v>264</v>
      </c>
      <c r="G50" s="17">
        <v>0.39682539682539675</v>
      </c>
      <c r="H50" s="1"/>
    </row>
    <row r="51" spans="1:8" ht="15" customHeight="1">
      <c r="A51" s="228" t="s">
        <v>283</v>
      </c>
      <c r="B51" s="230">
        <v>1034</v>
      </c>
      <c r="C51" s="161">
        <v>1141</v>
      </c>
      <c r="D51" s="229">
        <v>0.10348162475822043</v>
      </c>
      <c r="E51" s="161">
        <v>1461</v>
      </c>
      <c r="F51" s="161">
        <v>1715</v>
      </c>
      <c r="G51" s="17">
        <v>0.17385352498288853</v>
      </c>
      <c r="H51" s="1"/>
    </row>
    <row r="52" spans="1:8" ht="15" customHeight="1">
      <c r="A52" s="228" t="s">
        <v>326</v>
      </c>
      <c r="B52" s="230">
        <v>203</v>
      </c>
      <c r="C52" s="215">
        <v>197</v>
      </c>
      <c r="D52" s="229">
        <v>-2.9556650246305383E-2</v>
      </c>
      <c r="E52" s="215">
        <v>376</v>
      </c>
      <c r="F52" s="215">
        <v>370</v>
      </c>
      <c r="G52" s="17">
        <v>-1.5957446808510634E-2</v>
      </c>
      <c r="H52" s="1"/>
    </row>
    <row r="53" spans="1:8" ht="15" customHeight="1">
      <c r="A53" s="228" t="s">
        <v>273</v>
      </c>
      <c r="B53" s="230">
        <v>504</v>
      </c>
      <c r="C53" s="161">
        <v>719</v>
      </c>
      <c r="D53" s="229">
        <v>0.42658730158730163</v>
      </c>
      <c r="E53" s="161">
        <v>766</v>
      </c>
      <c r="F53" s="161">
        <v>1109</v>
      </c>
      <c r="G53" s="17">
        <v>0.4477806788511749</v>
      </c>
      <c r="H53" s="1"/>
    </row>
    <row r="54" spans="1:8" ht="15" customHeight="1">
      <c r="A54" s="218" t="s">
        <v>64</v>
      </c>
      <c r="B54" s="216">
        <v>4135</v>
      </c>
      <c r="C54" s="161">
        <v>5136</v>
      </c>
      <c r="D54" s="229">
        <v>0.24207980652962524</v>
      </c>
      <c r="E54" s="161">
        <v>7833</v>
      </c>
      <c r="F54" s="161">
        <v>8596</v>
      </c>
      <c r="G54" s="17">
        <v>9.7408400357462011E-2</v>
      </c>
      <c r="H54" s="1"/>
    </row>
    <row r="55" spans="1:8" ht="15" customHeight="1">
      <c r="A55" s="109"/>
      <c r="B55" s="109"/>
      <c r="C55" s="109"/>
      <c r="D55" s="175"/>
      <c r="E55" s="109"/>
      <c r="F55" s="109"/>
      <c r="G55" s="1"/>
      <c r="H55" s="1"/>
    </row>
    <row r="56" spans="1:8" ht="15" customHeight="1">
      <c r="A56" s="212"/>
      <c r="B56" s="212"/>
      <c r="C56" s="212"/>
      <c r="D56" s="171"/>
      <c r="E56" s="213"/>
      <c r="F56" s="214"/>
      <c r="G56" s="51"/>
      <c r="H56" s="1"/>
    </row>
    <row r="57" spans="1:8" ht="15" customHeight="1">
      <c r="A57" s="1"/>
      <c r="B57" s="7"/>
      <c r="C57" s="7"/>
      <c r="D57" s="12"/>
      <c r="E57" s="7"/>
      <c r="F57" s="7"/>
      <c r="G57" s="1"/>
      <c r="H57" s="1"/>
    </row>
    <row r="58" spans="1:8" ht="15" customHeight="1">
      <c r="A58" s="1"/>
      <c r="B58" s="7"/>
      <c r="C58" s="7"/>
      <c r="D58" s="12"/>
      <c r="E58" s="7"/>
      <c r="F58" s="7"/>
      <c r="G58" s="1"/>
      <c r="H58" s="1"/>
    </row>
    <row r="59" spans="1:8" ht="15" customHeight="1">
      <c r="A59" s="1"/>
      <c r="B59" s="1"/>
      <c r="C59" s="1"/>
      <c r="D59" s="12"/>
      <c r="E59" s="1"/>
      <c r="F59" s="1"/>
      <c r="G59" s="1"/>
      <c r="H59" s="1"/>
    </row>
    <row r="60" spans="1:8" ht="15" customHeight="1">
      <c r="A60" s="1"/>
      <c r="B60" s="1"/>
      <c r="C60" s="1"/>
      <c r="D60" s="12"/>
      <c r="E60" s="1"/>
      <c r="F60" s="1"/>
      <c r="G60" s="1"/>
      <c r="H60" s="1"/>
    </row>
    <row r="61" spans="1:8" ht="15" customHeight="1">
      <c r="A61" s="1"/>
      <c r="B61" s="1"/>
      <c r="C61" s="1"/>
      <c r="D61" s="12"/>
      <c r="E61" s="1"/>
      <c r="F61" s="1"/>
      <c r="G61" s="1"/>
      <c r="H61" s="1"/>
    </row>
    <row r="62" spans="1:8" ht="15" customHeight="1">
      <c r="A62" s="1"/>
      <c r="B62" s="1"/>
      <c r="C62" s="1"/>
      <c r="D62" s="12"/>
      <c r="E62" s="1"/>
      <c r="F62" s="1"/>
      <c r="G62" s="1"/>
      <c r="H62" s="1"/>
    </row>
    <row r="63" spans="1:8" ht="15" customHeight="1">
      <c r="A63" s="1"/>
      <c r="B63" s="1"/>
      <c r="C63" s="1"/>
      <c r="D63" s="12"/>
      <c r="E63" s="1"/>
      <c r="F63" s="1"/>
      <c r="G63" s="1"/>
      <c r="H63" s="1"/>
    </row>
    <row r="64" spans="1:8" ht="15" customHeight="1">
      <c r="A64" s="1"/>
      <c r="B64" s="1"/>
      <c r="C64" s="1"/>
      <c r="D64" s="12"/>
      <c r="E64" s="37"/>
      <c r="F64" s="1"/>
      <c r="G64" s="1"/>
      <c r="H64" s="1"/>
    </row>
    <row r="65" spans="1:8" ht="15" customHeight="1">
      <c r="A65" s="1"/>
      <c r="B65" s="1"/>
      <c r="C65" s="1"/>
      <c r="D65" s="12"/>
      <c r="E65" s="1"/>
      <c r="F65" s="1"/>
      <c r="G65" s="1"/>
      <c r="H65" s="1"/>
    </row>
    <row r="66" spans="1:8" ht="15" customHeight="1">
      <c r="A66" s="1"/>
      <c r="B66" s="1"/>
      <c r="C66" s="1"/>
      <c r="D66" s="12"/>
      <c r="E66" s="1"/>
      <c r="F66" s="1"/>
      <c r="G66" s="1"/>
      <c r="H66" s="1"/>
    </row>
    <row r="67" spans="1:8" ht="15" customHeight="1">
      <c r="A67" s="1"/>
      <c r="B67" s="1"/>
      <c r="C67" s="1"/>
      <c r="D67" s="12"/>
      <c r="E67" s="1"/>
      <c r="F67" s="1"/>
      <c r="G67" s="1"/>
      <c r="H67" s="1"/>
    </row>
    <row r="68" spans="1:8" ht="15" customHeight="1">
      <c r="A68" s="1"/>
      <c r="B68" s="1"/>
      <c r="C68" s="1"/>
      <c r="D68" s="12"/>
      <c r="E68" s="1"/>
      <c r="F68" s="1"/>
      <c r="G68" s="1"/>
      <c r="H68" s="1"/>
    </row>
    <row r="69" spans="1:8" ht="15" customHeight="1">
      <c r="A69" s="1"/>
      <c r="B69" s="1"/>
      <c r="C69" s="1"/>
      <c r="D69" s="12"/>
      <c r="E69" s="1"/>
      <c r="F69" s="1"/>
      <c r="G69" s="1"/>
      <c r="H69" s="1"/>
    </row>
    <row r="70" spans="1:8" ht="15" customHeight="1">
      <c r="A70" s="1"/>
      <c r="B70" s="1"/>
      <c r="C70" s="1"/>
      <c r="D70" s="12"/>
      <c r="E70" s="1"/>
      <c r="F70" s="1"/>
      <c r="G70" s="1"/>
      <c r="H70" s="1"/>
    </row>
    <row r="71" spans="1:8" ht="15" customHeight="1">
      <c r="A71" s="1"/>
      <c r="B71" s="1"/>
      <c r="C71" s="1"/>
      <c r="D71" s="12"/>
      <c r="E71" s="1"/>
      <c r="F71" s="1"/>
      <c r="G71" s="1"/>
      <c r="H71" s="1"/>
    </row>
    <row r="72" spans="1:8" ht="15" customHeight="1">
      <c r="A72" s="1"/>
      <c r="B72" s="1"/>
      <c r="C72" s="1"/>
      <c r="D72" s="1"/>
      <c r="E72" s="1"/>
      <c r="F72" s="1"/>
      <c r="G72" s="1"/>
      <c r="H72" s="1"/>
    </row>
    <row r="73" spans="1:8" ht="15" customHeight="1">
      <c r="A73" s="1"/>
      <c r="B73" s="1"/>
      <c r="C73" s="1"/>
      <c r="D73" s="1"/>
      <c r="E73" s="1"/>
      <c r="F73" s="1"/>
      <c r="G73" s="1"/>
      <c r="H73" s="1"/>
    </row>
    <row r="74" spans="1:8" ht="15" customHeight="1">
      <c r="A74" s="1"/>
      <c r="B74" s="1"/>
      <c r="C74" s="1"/>
      <c r="D74" s="1"/>
      <c r="E74" s="1"/>
      <c r="F74" s="1"/>
      <c r="G74" s="1"/>
      <c r="H74" s="1"/>
    </row>
    <row r="75" spans="1:8" ht="15" customHeight="1">
      <c r="A75" s="1"/>
      <c r="B75" s="1"/>
      <c r="C75" s="1"/>
      <c r="D75" s="1"/>
      <c r="E75" s="1"/>
      <c r="F75" s="1"/>
      <c r="G75" s="1"/>
      <c r="H75" s="1"/>
    </row>
    <row r="76" spans="1:8" ht="15" customHeight="1">
      <c r="A76" s="1"/>
      <c r="B76" s="1"/>
      <c r="C76" s="1"/>
      <c r="D76" s="1"/>
      <c r="E76" s="1"/>
      <c r="F76" s="1"/>
      <c r="G76" s="1"/>
      <c r="H76" s="1"/>
    </row>
    <row r="77" spans="1:8" ht="15" customHeight="1">
      <c r="A77" s="1"/>
      <c r="B77" s="1"/>
      <c r="C77" s="1"/>
      <c r="D77" s="1"/>
      <c r="E77" s="1"/>
      <c r="F77" s="1"/>
      <c r="G77" s="1"/>
      <c r="H77" s="1"/>
    </row>
    <row r="78" spans="1:8" ht="15" customHeight="1">
      <c r="A78" s="1"/>
      <c r="B78" s="1"/>
      <c r="C78" s="1"/>
      <c r="D78" s="1"/>
      <c r="E78" s="1"/>
      <c r="F78" s="1"/>
      <c r="G78" s="1"/>
      <c r="H78" s="1"/>
    </row>
    <row r="79" spans="1:8" ht="15" customHeight="1">
      <c r="A79" s="1"/>
      <c r="B79" s="1"/>
      <c r="C79" s="1"/>
      <c r="D79" s="1"/>
      <c r="E79" s="1"/>
      <c r="F79" s="1"/>
      <c r="G79" s="1"/>
      <c r="H79" s="1"/>
    </row>
    <row r="80" spans="1:8" ht="15" customHeight="1">
      <c r="A80" s="1"/>
      <c r="B80" s="1"/>
      <c r="C80" s="1"/>
      <c r="D80" s="1"/>
      <c r="E80" s="1"/>
      <c r="F80" s="1"/>
      <c r="G80" s="1"/>
      <c r="H80" s="1"/>
    </row>
    <row r="81" spans="1:8" ht="15" customHeight="1">
      <c r="A81" s="1"/>
      <c r="B81" s="1"/>
      <c r="C81" s="1"/>
      <c r="D81" s="1"/>
      <c r="E81" s="1"/>
      <c r="F81" s="1"/>
      <c r="G81" s="1"/>
      <c r="H81" s="1"/>
    </row>
    <row r="82" spans="1:8" ht="15" customHeight="1">
      <c r="A82" s="1"/>
      <c r="B82" s="1"/>
      <c r="C82" s="1"/>
      <c r="D82" s="1"/>
      <c r="E82" s="1"/>
      <c r="F82" s="1"/>
      <c r="G82" s="1"/>
      <c r="H82" s="1"/>
    </row>
    <row r="83" spans="1:8" ht="15" customHeight="1">
      <c r="A83" s="1"/>
      <c r="B83" s="1"/>
      <c r="C83" s="1"/>
      <c r="D83" s="1"/>
      <c r="E83" s="1"/>
      <c r="F83" s="1"/>
      <c r="G83" s="1"/>
      <c r="H83" s="1"/>
    </row>
    <row r="84" spans="1:8" ht="15" customHeight="1">
      <c r="A84" s="1"/>
      <c r="B84" s="1"/>
      <c r="C84" s="1"/>
      <c r="D84" s="1"/>
      <c r="E84" s="1"/>
      <c r="F84" s="1"/>
      <c r="G84" s="1"/>
      <c r="H84" s="1"/>
    </row>
    <row r="85" spans="1:8" ht="15" customHeight="1">
      <c r="A85" s="1"/>
      <c r="B85" s="1"/>
      <c r="C85" s="1"/>
      <c r="D85" s="1"/>
      <c r="E85" s="1"/>
      <c r="F85" s="1"/>
      <c r="G85" s="1"/>
      <c r="H85" s="1"/>
    </row>
    <row r="86" spans="1:8" ht="15" customHeight="1">
      <c r="A86" s="1"/>
      <c r="B86" s="1"/>
      <c r="C86" s="1"/>
      <c r="D86" s="1"/>
      <c r="E86" s="1"/>
      <c r="F86" s="1"/>
      <c r="G86" s="1"/>
      <c r="H86" s="1"/>
    </row>
    <row r="87" spans="1:8" ht="15" customHeight="1">
      <c r="A87" s="1"/>
      <c r="B87" s="1"/>
      <c r="C87" s="1"/>
      <c r="D87" s="1"/>
      <c r="E87" s="1"/>
      <c r="F87" s="1"/>
      <c r="G87" s="1"/>
      <c r="H87" s="1"/>
    </row>
    <row r="88" spans="1:8" ht="15" customHeight="1">
      <c r="A88" s="1"/>
      <c r="B88" s="1"/>
      <c r="C88" s="1"/>
      <c r="D88" s="1"/>
      <c r="E88" s="1"/>
      <c r="F88" s="1"/>
      <c r="G88" s="1"/>
      <c r="H88" s="1"/>
    </row>
    <row r="89" spans="1:8" ht="15" customHeight="1">
      <c r="A89" s="1"/>
      <c r="B89" s="1"/>
      <c r="C89" s="1"/>
      <c r="D89" s="1"/>
      <c r="E89" s="1"/>
      <c r="F89" s="1"/>
      <c r="G89" s="1"/>
      <c r="H89" s="1"/>
    </row>
    <row r="90" spans="1:8" ht="15" customHeight="1">
      <c r="A90" s="1"/>
      <c r="B90" s="1"/>
      <c r="C90" s="1"/>
      <c r="D90" s="1"/>
      <c r="E90" s="1"/>
      <c r="F90" s="1"/>
      <c r="G90" s="1"/>
      <c r="H90" s="1"/>
    </row>
    <row r="91" spans="1:8" ht="15" customHeight="1">
      <c r="A91" s="1"/>
      <c r="B91" s="1"/>
      <c r="C91" s="1"/>
      <c r="D91" s="1"/>
      <c r="E91" s="1"/>
      <c r="F91" s="1"/>
      <c r="G91" s="1"/>
      <c r="H91" s="1"/>
    </row>
    <row r="92" spans="1:8" ht="15" customHeight="1">
      <c r="A92" s="1"/>
      <c r="B92" s="1"/>
      <c r="C92" s="1"/>
      <c r="D92" s="1"/>
      <c r="E92" s="1"/>
      <c r="F92" s="1"/>
      <c r="G92" s="1"/>
      <c r="H92" s="1"/>
    </row>
    <row r="93" spans="1:8" ht="15" customHeight="1">
      <c r="A93" s="1"/>
      <c r="B93" s="1"/>
      <c r="C93" s="1"/>
      <c r="D93" s="1"/>
      <c r="E93" s="1"/>
      <c r="F93" s="1"/>
      <c r="G93" s="1"/>
      <c r="H93" s="1"/>
    </row>
    <row r="94" spans="1:8" ht="15" customHeight="1">
      <c r="A94" s="1"/>
      <c r="B94" s="1"/>
      <c r="C94" s="1"/>
      <c r="D94" s="1"/>
      <c r="E94" s="1"/>
      <c r="F94" s="1"/>
      <c r="G94" s="1"/>
      <c r="H94" s="1"/>
    </row>
    <row r="95" spans="1:8" ht="15" customHeight="1">
      <c r="A95" s="1"/>
      <c r="B95" s="1"/>
      <c r="C95" s="1"/>
      <c r="D95" s="1"/>
      <c r="E95" s="1"/>
      <c r="F95" s="1"/>
      <c r="G95" s="1"/>
      <c r="H95" s="1"/>
    </row>
    <row r="96" spans="1:8" ht="15" customHeight="1">
      <c r="A96" s="1"/>
      <c r="B96" s="1"/>
      <c r="C96" s="1"/>
      <c r="D96" s="1"/>
      <c r="E96" s="1"/>
      <c r="F96" s="1"/>
      <c r="G96" s="1"/>
      <c r="H96" s="1"/>
    </row>
    <row r="97" spans="1:8" ht="15" customHeight="1">
      <c r="A97" s="1"/>
      <c r="B97" s="1"/>
      <c r="C97" s="1"/>
      <c r="D97" s="1"/>
      <c r="E97" s="1"/>
      <c r="F97" s="1"/>
      <c r="G97" s="1"/>
      <c r="H97" s="1"/>
    </row>
    <row r="98" spans="1:8" ht="15" customHeight="1">
      <c r="A98" s="1"/>
      <c r="B98" s="1"/>
      <c r="C98" s="1"/>
      <c r="D98" s="1"/>
      <c r="E98" s="1"/>
      <c r="F98" s="1"/>
      <c r="G98" s="1"/>
      <c r="H98" s="1"/>
    </row>
    <row r="99" spans="1:8" ht="15" customHeight="1">
      <c r="A99" s="1"/>
      <c r="B99" s="1"/>
      <c r="C99" s="1"/>
      <c r="D99" s="1"/>
      <c r="E99" s="1"/>
      <c r="F99" s="1"/>
      <c r="G99" s="1"/>
      <c r="H99" s="1"/>
    </row>
    <row r="100" spans="1:8" ht="15" customHeight="1">
      <c r="A100" s="1"/>
      <c r="B100" s="1"/>
      <c r="C100" s="1"/>
      <c r="D100" s="1"/>
      <c r="E100" s="1"/>
      <c r="F100" s="1"/>
      <c r="G100" s="1"/>
      <c r="H100" s="1"/>
    </row>
    <row r="101" spans="1:8" ht="15" customHeight="1">
      <c r="A101" s="1"/>
      <c r="B101" s="1"/>
      <c r="C101" s="1"/>
      <c r="D101" s="1"/>
      <c r="E101" s="1"/>
      <c r="F101" s="1"/>
      <c r="G101" s="1"/>
      <c r="H101" s="1"/>
    </row>
    <row r="102" spans="1:8" ht="15" customHeight="1">
      <c r="A102" s="1"/>
      <c r="B102" s="1"/>
      <c r="C102" s="1"/>
      <c r="D102" s="1"/>
      <c r="E102" s="1"/>
      <c r="F102" s="1"/>
      <c r="G102" s="1"/>
      <c r="H102" s="1"/>
    </row>
    <row r="103" spans="1:8" ht="15" customHeight="1">
      <c r="A103" s="1"/>
      <c r="B103" s="1"/>
      <c r="C103" s="1"/>
      <c r="D103" s="1"/>
      <c r="E103" s="1"/>
      <c r="F103" s="1"/>
      <c r="G103" s="1"/>
      <c r="H103" s="1"/>
    </row>
    <row r="104" spans="1:8" ht="15" customHeight="1">
      <c r="A104" s="1"/>
      <c r="B104" s="1"/>
      <c r="C104" s="1"/>
      <c r="D104" s="1"/>
      <c r="E104" s="1"/>
      <c r="F104" s="1"/>
      <c r="G104" s="1"/>
      <c r="H104" s="1"/>
    </row>
    <row r="105" spans="1:8" ht="15" customHeight="1">
      <c r="A105" s="1"/>
      <c r="B105" s="1"/>
      <c r="C105" s="1"/>
      <c r="D105" s="1"/>
      <c r="E105" s="1"/>
      <c r="F105" s="1"/>
      <c r="G105" s="1"/>
      <c r="H105" s="1"/>
    </row>
    <row r="106" spans="1:8" ht="15" customHeight="1">
      <c r="A106" s="1"/>
      <c r="B106" s="1"/>
      <c r="C106" s="1"/>
      <c r="D106" s="1"/>
      <c r="E106" s="1"/>
      <c r="F106" s="1"/>
      <c r="G106" s="1"/>
      <c r="H106" s="1"/>
    </row>
    <row r="107" spans="1:8" ht="15" customHeight="1">
      <c r="A107" s="1"/>
      <c r="B107" s="1"/>
      <c r="C107" s="1"/>
      <c r="D107" s="1"/>
      <c r="E107" s="1"/>
      <c r="F107" s="1"/>
      <c r="G107" s="1"/>
      <c r="H107" s="1"/>
    </row>
    <row r="108" spans="1:8" ht="15" customHeight="1">
      <c r="A108" s="1"/>
      <c r="B108" s="1"/>
      <c r="C108" s="1"/>
      <c r="D108" s="1"/>
      <c r="E108" s="1"/>
      <c r="F108" s="1"/>
      <c r="G108" s="1"/>
      <c r="H108" s="1"/>
    </row>
    <row r="109" spans="1:8" ht="15" customHeight="1">
      <c r="A109" s="1"/>
      <c r="B109" s="1"/>
      <c r="C109" s="1"/>
      <c r="D109" s="1"/>
      <c r="E109" s="1"/>
      <c r="F109" s="1"/>
      <c r="G109" s="1"/>
      <c r="H109" s="1"/>
    </row>
    <row r="110" spans="1:8" ht="15" customHeight="1">
      <c r="A110" s="1"/>
      <c r="B110" s="1"/>
      <c r="C110" s="1"/>
      <c r="D110" s="1"/>
      <c r="E110" s="1"/>
      <c r="F110" s="1"/>
      <c r="G110" s="1"/>
      <c r="H110" s="1"/>
    </row>
    <row r="111" spans="1:8" ht="15" customHeight="1">
      <c r="A111" s="1"/>
      <c r="B111" s="1"/>
      <c r="C111" s="1"/>
      <c r="D111" s="1"/>
      <c r="E111" s="1"/>
      <c r="F111" s="1"/>
      <c r="G111" s="1"/>
      <c r="H111" s="1"/>
    </row>
    <row r="112" spans="1:8" ht="15" customHeight="1">
      <c r="A112" s="1"/>
      <c r="B112" s="1"/>
      <c r="C112" s="1"/>
      <c r="D112" s="1"/>
      <c r="E112" s="1"/>
      <c r="F112" s="1"/>
      <c r="G112" s="1"/>
      <c r="H112" s="1"/>
    </row>
    <row r="113" spans="1:8" ht="15" customHeight="1">
      <c r="A113" s="1"/>
      <c r="B113" s="1"/>
      <c r="C113" s="1"/>
      <c r="D113" s="1"/>
      <c r="E113" s="1"/>
      <c r="F113" s="1"/>
      <c r="G113" s="1"/>
      <c r="H113" s="1"/>
    </row>
    <row r="114" spans="1:8" ht="15" customHeight="1">
      <c r="A114" s="1"/>
      <c r="B114" s="1"/>
      <c r="C114" s="1"/>
      <c r="D114" s="1"/>
      <c r="E114" s="1"/>
      <c r="F114" s="1"/>
      <c r="G114" s="1"/>
      <c r="H114" s="1"/>
    </row>
    <row r="115" spans="1:8" ht="15" customHeight="1">
      <c r="A115" s="1"/>
      <c r="B115" s="1"/>
      <c r="C115" s="1"/>
      <c r="D115" s="1"/>
      <c r="E115" s="1"/>
      <c r="F115" s="1"/>
      <c r="G115" s="1"/>
      <c r="H115" s="1"/>
    </row>
    <row r="116" spans="1:8" ht="15" customHeight="1">
      <c r="A116" s="1"/>
      <c r="B116" s="1"/>
      <c r="C116" s="1"/>
      <c r="D116" s="1"/>
      <c r="E116" s="1"/>
      <c r="F116" s="1"/>
      <c r="G116" s="1"/>
      <c r="H116" s="1"/>
    </row>
    <row r="117" spans="1:8" ht="15" customHeight="1">
      <c r="A117" s="1"/>
      <c r="B117" s="1"/>
      <c r="C117" s="1"/>
      <c r="D117" s="1"/>
      <c r="E117" s="1"/>
      <c r="F117" s="1"/>
      <c r="G117" s="1"/>
      <c r="H117" s="1"/>
    </row>
    <row r="118" spans="1:8" ht="15" customHeight="1">
      <c r="A118" s="1"/>
      <c r="B118" s="1"/>
      <c r="C118" s="1"/>
      <c r="D118" s="1"/>
      <c r="E118" s="1"/>
      <c r="F118" s="1"/>
      <c r="G118" s="1"/>
      <c r="H118" s="1"/>
    </row>
    <row r="119" spans="1:8" ht="15" customHeight="1">
      <c r="A119" s="1"/>
      <c r="B119" s="1"/>
      <c r="C119" s="1"/>
      <c r="D119" s="1"/>
      <c r="E119" s="1"/>
      <c r="F119" s="1"/>
      <c r="G119" s="1"/>
      <c r="H119" s="1"/>
    </row>
    <row r="120" spans="1:8" ht="15" customHeight="1">
      <c r="A120" s="1"/>
      <c r="B120" s="1"/>
      <c r="C120" s="1"/>
      <c r="D120" s="1"/>
      <c r="E120" s="1"/>
      <c r="F120" s="1"/>
      <c r="G120" s="1"/>
      <c r="H120" s="1"/>
    </row>
    <row r="121" spans="1:8" ht="15" customHeight="1">
      <c r="A121" s="1"/>
      <c r="B121" s="1"/>
      <c r="C121" s="1"/>
      <c r="D121" s="1"/>
      <c r="E121" s="1"/>
      <c r="F121" s="1"/>
      <c r="G121" s="1"/>
      <c r="H121" s="1"/>
    </row>
    <row r="122" spans="1:8" ht="15" customHeight="1">
      <c r="A122" s="1"/>
      <c r="B122" s="1"/>
      <c r="C122" s="1"/>
      <c r="D122" s="1"/>
      <c r="E122" s="1"/>
      <c r="F122" s="1"/>
      <c r="G122" s="1"/>
      <c r="H122" s="1"/>
    </row>
    <row r="123" spans="1:8" ht="15" customHeight="1">
      <c r="A123" s="1"/>
      <c r="B123" s="1"/>
      <c r="C123" s="1"/>
      <c r="D123" s="1"/>
      <c r="E123" s="1"/>
      <c r="F123" s="1"/>
      <c r="G123" s="1"/>
      <c r="H123" s="1"/>
    </row>
    <row r="124" spans="1:8" ht="15" customHeight="1">
      <c r="A124" s="1"/>
      <c r="B124" s="1"/>
      <c r="C124" s="1"/>
      <c r="D124" s="1"/>
      <c r="E124" s="1"/>
      <c r="F124" s="1"/>
      <c r="G124" s="1"/>
      <c r="H124" s="1"/>
    </row>
    <row r="125" spans="1:8" ht="15" customHeight="1">
      <c r="A125" s="1"/>
      <c r="B125" s="1"/>
      <c r="C125" s="1"/>
      <c r="D125" s="1"/>
      <c r="E125" s="1"/>
      <c r="F125" s="1"/>
      <c r="G125" s="1"/>
      <c r="H125" s="1"/>
    </row>
    <row r="126" spans="1:8" ht="15" customHeight="1">
      <c r="A126" s="1"/>
      <c r="B126" s="1"/>
      <c r="C126" s="1"/>
      <c r="D126" s="1"/>
      <c r="E126" s="1"/>
      <c r="F126" s="1"/>
      <c r="G126" s="1"/>
      <c r="H126" s="1"/>
    </row>
    <row r="127" spans="1:8" ht="15" customHeight="1">
      <c r="A127" s="1"/>
      <c r="B127" s="1"/>
      <c r="C127" s="1"/>
      <c r="D127" s="1"/>
      <c r="E127" s="1"/>
      <c r="F127" s="1"/>
      <c r="G127" s="1"/>
      <c r="H127" s="1"/>
    </row>
    <row r="128" spans="1:8" ht="15" customHeight="1">
      <c r="A128" s="1"/>
      <c r="B128" s="1"/>
      <c r="C128" s="1"/>
      <c r="D128" s="1"/>
      <c r="E128" s="1"/>
      <c r="F128" s="1"/>
      <c r="G128" s="1"/>
      <c r="H128" s="1"/>
    </row>
    <row r="129" spans="1:8" ht="15" customHeight="1">
      <c r="A129" s="1"/>
      <c r="B129" s="1"/>
      <c r="C129" s="1"/>
      <c r="D129" s="1"/>
      <c r="E129" s="1"/>
      <c r="F129" s="1"/>
      <c r="G129" s="1"/>
      <c r="H129" s="1"/>
    </row>
    <row r="130" spans="1:8" ht="15" customHeight="1">
      <c r="A130" s="1"/>
      <c r="B130" s="1"/>
      <c r="C130" s="1"/>
      <c r="D130" s="1"/>
      <c r="E130" s="1"/>
      <c r="F130" s="1"/>
      <c r="G130" s="1"/>
      <c r="H130" s="1"/>
    </row>
    <row r="131" spans="1:8" ht="15">
      <c r="A131" s="1"/>
      <c r="B131" s="1"/>
      <c r="C131" s="1"/>
      <c r="D131" s="1"/>
      <c r="E131" s="1"/>
      <c r="F131" s="1"/>
      <c r="G131" s="1"/>
    </row>
    <row r="132" spans="1:8" ht="15">
      <c r="A132" s="1"/>
      <c r="B132" s="1"/>
      <c r="C132" s="1"/>
      <c r="D132" s="1"/>
      <c r="E132" s="1"/>
      <c r="F132" s="1"/>
      <c r="G132" s="1"/>
    </row>
    <row r="133" spans="1:8" ht="15">
      <c r="A133" s="1"/>
      <c r="B133" s="1"/>
      <c r="C133" s="1"/>
      <c r="D133" s="1"/>
      <c r="E133" s="1"/>
      <c r="F133" s="1"/>
      <c r="G133" s="1"/>
    </row>
    <row r="134" spans="1:8" ht="15">
      <c r="A134" s="1"/>
      <c r="B134" s="1"/>
      <c r="C134" s="1"/>
      <c r="D134" s="1"/>
      <c r="E134" s="1"/>
      <c r="F134" s="1"/>
      <c r="G134" s="1"/>
    </row>
    <row r="135" spans="1:8" ht="15">
      <c r="A135" s="1"/>
      <c r="B135" s="1"/>
      <c r="C135" s="1"/>
      <c r="D135" s="1"/>
      <c r="E135" s="1"/>
      <c r="F135" s="1"/>
      <c r="G135" s="1"/>
    </row>
    <row r="136" spans="1:8" ht="15">
      <c r="A136" s="1"/>
      <c r="B136" s="1"/>
      <c r="C136" s="1"/>
      <c r="D136" s="1"/>
      <c r="E136" s="1"/>
      <c r="F136" s="1"/>
      <c r="G136" s="1"/>
    </row>
    <row r="137" spans="1:8" ht="15">
      <c r="A137" s="1"/>
      <c r="B137" s="1"/>
      <c r="C137" s="1"/>
      <c r="D137" s="1"/>
      <c r="E137" s="1"/>
      <c r="F137" s="1"/>
      <c r="G137" s="1"/>
    </row>
    <row r="138" spans="1:8" ht="15">
      <c r="A138" s="1"/>
      <c r="B138" s="1"/>
      <c r="C138" s="1"/>
      <c r="D138" s="1"/>
      <c r="E138" s="1"/>
      <c r="F138" s="1"/>
      <c r="G138" s="1"/>
    </row>
    <row r="139" spans="1:8" ht="15">
      <c r="A139" s="1"/>
      <c r="B139" s="1"/>
      <c r="C139" s="1"/>
      <c r="D139" s="1"/>
      <c r="E139" s="1"/>
      <c r="F139" s="1"/>
      <c r="G139" s="1"/>
    </row>
    <row r="140" spans="1:8" ht="15">
      <c r="A140" s="1"/>
      <c r="B140" s="1"/>
      <c r="C140" s="1"/>
      <c r="D140" s="1"/>
      <c r="E140" s="1"/>
      <c r="F140" s="1"/>
      <c r="G140" s="1"/>
    </row>
    <row r="141" spans="1:8" ht="15">
      <c r="A141" s="1"/>
      <c r="B141" s="1"/>
      <c r="C141" s="1"/>
      <c r="D141" s="1"/>
      <c r="E141" s="1"/>
      <c r="F141" s="1"/>
      <c r="G141" s="1"/>
    </row>
    <row r="142" spans="1:8" ht="15">
      <c r="A142" s="1"/>
      <c r="B142" s="1"/>
      <c r="C142" s="1"/>
      <c r="D142" s="1"/>
      <c r="E142" s="1"/>
      <c r="F142" s="1"/>
      <c r="G142" s="1"/>
    </row>
    <row r="143" spans="1:8" ht="15">
      <c r="A143" s="1"/>
      <c r="B143" s="1"/>
      <c r="C143" s="1"/>
      <c r="D143" s="1"/>
      <c r="E143" s="1"/>
      <c r="F143" s="1"/>
      <c r="G143" s="1"/>
    </row>
    <row r="144" spans="1:8" ht="15">
      <c r="A144" s="1"/>
      <c r="B144" s="1"/>
      <c r="C144" s="1"/>
      <c r="D144" s="1"/>
      <c r="E144" s="1"/>
      <c r="F144" s="1"/>
      <c r="G144" s="1"/>
    </row>
    <row r="145" spans="1:7" ht="15">
      <c r="A145" s="1"/>
      <c r="B145" s="1"/>
      <c r="C145" s="1"/>
      <c r="D145" s="1"/>
      <c r="E145" s="1"/>
      <c r="F145" s="1"/>
      <c r="G145" s="1"/>
    </row>
    <row r="146" spans="1:7" ht="15">
      <c r="A146" s="1"/>
      <c r="B146" s="1"/>
      <c r="C146" s="1"/>
      <c r="D146" s="1"/>
      <c r="E146" s="1"/>
      <c r="F146" s="1"/>
      <c r="G14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55"/>
  <sheetViews>
    <sheetView zoomScale="80" zoomScaleNormal="80" workbookViewId="0">
      <selection activeCell="I105" sqref="I105"/>
    </sheetView>
  </sheetViews>
  <sheetFormatPr baseColWidth="10" defaultColWidth="11.7109375" defaultRowHeight="15"/>
  <cols>
    <col min="1" max="1" width="9.28515625" style="192" customWidth="1"/>
    <col min="2" max="2" width="34.5703125" style="182" customWidth="1"/>
    <col min="3" max="5" width="11.85546875" style="1" customWidth="1"/>
    <col min="6" max="7" width="12.140625" style="109" customWidth="1"/>
    <col min="8" max="8" width="11.85546875" style="1" customWidth="1"/>
    <col min="9" max="16384" width="11.7109375" style="1"/>
  </cols>
  <sheetData>
    <row r="1" spans="1:8" s="105" customFormat="1" ht="17.45" customHeight="1">
      <c r="A1" s="191"/>
      <c r="B1" s="179" t="s">
        <v>93</v>
      </c>
      <c r="C1" s="101"/>
      <c r="D1" s="101"/>
      <c r="E1" s="101"/>
      <c r="F1" s="101"/>
      <c r="G1" s="101"/>
      <c r="H1" s="162"/>
    </row>
    <row r="2" spans="1:8" s="105" customFormat="1" ht="15" customHeight="1">
      <c r="A2" s="191"/>
      <c r="B2" s="102" t="s">
        <v>378</v>
      </c>
      <c r="C2" s="102"/>
      <c r="D2" s="102"/>
      <c r="E2" s="102"/>
      <c r="F2" s="102"/>
      <c r="G2" s="102"/>
      <c r="H2" s="102"/>
    </row>
    <row r="3" spans="1:8" s="105" customFormat="1" ht="15" customHeight="1">
      <c r="A3" s="191"/>
      <c r="B3" s="181"/>
      <c r="C3" s="102"/>
      <c r="D3" s="102"/>
      <c r="E3" s="102"/>
      <c r="F3" s="102"/>
      <c r="G3" s="102"/>
      <c r="H3" s="102"/>
    </row>
    <row r="4" spans="1:8" ht="22.15" customHeight="1">
      <c r="B4" s="294" t="s">
        <v>193</v>
      </c>
      <c r="C4" s="291" t="s">
        <v>28</v>
      </c>
      <c r="D4" s="292"/>
      <c r="E4" s="293"/>
      <c r="F4" s="291" t="s">
        <v>0</v>
      </c>
      <c r="G4" s="292"/>
      <c r="H4" s="293"/>
    </row>
    <row r="5" spans="1:8" ht="22.15" customHeight="1">
      <c r="A5" s="192" t="s">
        <v>134</v>
      </c>
      <c r="B5" s="295"/>
      <c r="C5" s="151" t="s">
        <v>350</v>
      </c>
      <c r="D5" s="152" t="s">
        <v>355</v>
      </c>
      <c r="E5" s="152" t="s">
        <v>31</v>
      </c>
      <c r="F5" s="152" t="s">
        <v>350</v>
      </c>
      <c r="G5" s="152" t="s">
        <v>355</v>
      </c>
      <c r="H5" s="153" t="s">
        <v>31</v>
      </c>
    </row>
    <row r="6" spans="1:8" ht="15" customHeight="1">
      <c r="D6"/>
      <c r="E6"/>
      <c r="F6" s="165"/>
      <c r="G6" s="165"/>
      <c r="H6"/>
    </row>
    <row r="7" spans="1:8" ht="15" customHeight="1">
      <c r="B7" s="183" t="s">
        <v>32</v>
      </c>
      <c r="C7" s="83">
        <v>118539</v>
      </c>
      <c r="D7" s="83">
        <v>133326</v>
      </c>
      <c r="E7" s="125">
        <v>0.12474375521980119</v>
      </c>
      <c r="F7" s="166">
        <v>298366</v>
      </c>
      <c r="G7" s="166">
        <v>333533</v>
      </c>
      <c r="H7" s="125">
        <v>0.11786530636868808</v>
      </c>
    </row>
    <row r="8" spans="1:8" ht="15" customHeight="1">
      <c r="C8" s="7"/>
      <c r="D8" s="7"/>
      <c r="F8" s="167"/>
      <c r="G8" s="167"/>
      <c r="H8" s="125"/>
    </row>
    <row r="9" spans="1:8" ht="15" customHeight="1">
      <c r="B9" s="183" t="s">
        <v>33</v>
      </c>
      <c r="C9" s="83">
        <v>52588</v>
      </c>
      <c r="D9" s="83">
        <v>60518</v>
      </c>
      <c r="E9" s="125">
        <v>0.15079485814254201</v>
      </c>
      <c r="F9" s="83">
        <v>111299</v>
      </c>
      <c r="G9" s="83">
        <v>121063</v>
      </c>
      <c r="H9" s="125">
        <v>8.7727652539555612E-2</v>
      </c>
    </row>
    <row r="10" spans="1:8" ht="15" customHeight="1">
      <c r="A10" s="240" t="s">
        <v>191</v>
      </c>
      <c r="B10" s="268" t="s">
        <v>188</v>
      </c>
      <c r="C10" s="79">
        <v>5096</v>
      </c>
      <c r="D10" s="79">
        <v>5713</v>
      </c>
      <c r="E10" s="89">
        <v>0.12107535321821028</v>
      </c>
      <c r="F10" s="233">
        <v>7342</v>
      </c>
      <c r="G10" s="233">
        <v>8102</v>
      </c>
      <c r="H10" s="89">
        <v>0.10351402887496586</v>
      </c>
    </row>
    <row r="11" spans="1:8" ht="15" customHeight="1">
      <c r="A11" s="240" t="s">
        <v>157</v>
      </c>
      <c r="B11" s="268" t="s">
        <v>95</v>
      </c>
      <c r="C11" s="79">
        <v>305</v>
      </c>
      <c r="D11" s="79">
        <v>370</v>
      </c>
      <c r="E11" s="89">
        <v>0.21311475409836067</v>
      </c>
      <c r="F11" s="233">
        <v>564</v>
      </c>
      <c r="G11" s="233">
        <v>732</v>
      </c>
      <c r="H11" s="89">
        <v>0.2978723404255319</v>
      </c>
    </row>
    <row r="12" spans="1:8" ht="15" customHeight="1">
      <c r="A12" s="240" t="s">
        <v>137</v>
      </c>
      <c r="B12" s="268" t="s">
        <v>310</v>
      </c>
      <c r="C12" s="79">
        <v>166</v>
      </c>
      <c r="D12" s="79">
        <v>197</v>
      </c>
      <c r="E12" s="89">
        <v>0.18674698795180733</v>
      </c>
      <c r="F12" s="233">
        <v>329</v>
      </c>
      <c r="G12" s="233">
        <v>273</v>
      </c>
      <c r="H12" s="89">
        <v>-0.17021276595744683</v>
      </c>
    </row>
    <row r="13" spans="1:8" ht="15" customHeight="1">
      <c r="A13" s="240" t="s">
        <v>158</v>
      </c>
      <c r="B13" s="268" t="s">
        <v>96</v>
      </c>
      <c r="C13" s="79">
        <v>334</v>
      </c>
      <c r="D13" s="79">
        <v>294</v>
      </c>
      <c r="E13" s="89">
        <v>-0.11976047904191611</v>
      </c>
      <c r="F13" s="233">
        <v>493</v>
      </c>
      <c r="G13" s="233">
        <v>471</v>
      </c>
      <c r="H13" s="89">
        <v>-4.4624746450304231E-2</v>
      </c>
    </row>
    <row r="14" spans="1:8" ht="15" customHeight="1">
      <c r="A14" s="240" t="s">
        <v>138</v>
      </c>
      <c r="B14" s="268" t="s">
        <v>97</v>
      </c>
      <c r="C14" s="79">
        <v>123</v>
      </c>
      <c r="D14" s="79">
        <v>173</v>
      </c>
      <c r="E14" s="89">
        <v>0.4065040650406504</v>
      </c>
      <c r="F14" s="233">
        <v>573</v>
      </c>
      <c r="G14" s="233">
        <v>722</v>
      </c>
      <c r="H14" s="89">
        <v>0.26003490401396157</v>
      </c>
    </row>
    <row r="15" spans="1:8" ht="15" customHeight="1">
      <c r="A15" s="240" t="s">
        <v>135</v>
      </c>
      <c r="B15" s="268" t="s">
        <v>98</v>
      </c>
      <c r="C15" s="79">
        <v>2635</v>
      </c>
      <c r="D15" s="79">
        <v>4127</v>
      </c>
      <c r="E15" s="89">
        <v>0.56622390891840602</v>
      </c>
      <c r="F15" s="233">
        <v>4580</v>
      </c>
      <c r="G15" s="233">
        <v>6744</v>
      </c>
      <c r="H15" s="89">
        <v>0.47248908296943237</v>
      </c>
    </row>
    <row r="16" spans="1:8" ht="15" customHeight="1">
      <c r="A16" s="240" t="s">
        <v>159</v>
      </c>
      <c r="B16" s="268" t="s">
        <v>99</v>
      </c>
      <c r="C16" s="79">
        <v>10794</v>
      </c>
      <c r="D16" s="79">
        <v>10260</v>
      </c>
      <c r="E16" s="89">
        <v>-4.9471928849360802E-2</v>
      </c>
      <c r="F16" s="233">
        <v>19752</v>
      </c>
      <c r="G16" s="233">
        <v>18821</v>
      </c>
      <c r="H16" s="89">
        <v>-4.7134467395706814E-2</v>
      </c>
    </row>
    <row r="17" spans="1:8" ht="15" customHeight="1">
      <c r="A17" s="240" t="s">
        <v>160</v>
      </c>
      <c r="B17" s="268" t="s">
        <v>100</v>
      </c>
      <c r="C17" s="79">
        <v>995</v>
      </c>
      <c r="D17" s="79">
        <v>1090</v>
      </c>
      <c r="E17" s="89">
        <v>9.5477386934673447E-2</v>
      </c>
      <c r="F17" s="233">
        <v>2863</v>
      </c>
      <c r="G17" s="233">
        <v>1734</v>
      </c>
      <c r="H17" s="89">
        <v>-0.39434159972057281</v>
      </c>
    </row>
    <row r="18" spans="1:8" ht="15" customHeight="1">
      <c r="A18" s="177">
        <v>10708</v>
      </c>
      <c r="B18" s="268" t="s">
        <v>285</v>
      </c>
      <c r="C18" s="79">
        <v>374</v>
      </c>
      <c r="D18" s="79">
        <v>422</v>
      </c>
      <c r="E18" s="89">
        <v>0.12834224598930488</v>
      </c>
      <c r="F18" s="233">
        <v>724</v>
      </c>
      <c r="G18" s="233">
        <v>817</v>
      </c>
      <c r="H18" s="89">
        <v>0.12845303867403324</v>
      </c>
    </row>
    <row r="19" spans="1:8" ht="15" customHeight="1">
      <c r="A19" s="240" t="s">
        <v>161</v>
      </c>
      <c r="B19" s="268" t="s">
        <v>101</v>
      </c>
      <c r="C19" s="79">
        <v>2506</v>
      </c>
      <c r="D19" s="79">
        <v>2531</v>
      </c>
      <c r="E19" s="89">
        <v>9.9760574620910702E-3</v>
      </c>
      <c r="F19" s="79">
        <v>5273</v>
      </c>
      <c r="G19" s="79">
        <v>5260</v>
      </c>
      <c r="H19" s="89">
        <v>-2.4653897212213449E-3</v>
      </c>
    </row>
    <row r="20" spans="1:8" ht="15" customHeight="1">
      <c r="A20" s="240" t="s">
        <v>162</v>
      </c>
      <c r="B20" s="268" t="s">
        <v>102</v>
      </c>
      <c r="C20" s="79">
        <v>1106</v>
      </c>
      <c r="D20" s="79">
        <v>1222</v>
      </c>
      <c r="E20" s="89">
        <v>0.10488245931283902</v>
      </c>
      <c r="F20" s="79">
        <v>2643</v>
      </c>
      <c r="G20" s="79">
        <v>2423</v>
      </c>
      <c r="H20" s="89">
        <v>-8.3238743851683727E-2</v>
      </c>
    </row>
    <row r="21" spans="1:8" ht="15" customHeight="1">
      <c r="A21" s="241" t="s">
        <v>220</v>
      </c>
      <c r="B21" s="268" t="s">
        <v>221</v>
      </c>
      <c r="C21" s="96">
        <v>304</v>
      </c>
      <c r="D21" s="96">
        <v>417</v>
      </c>
      <c r="E21" s="97">
        <v>0.37171052631578938</v>
      </c>
      <c r="F21" s="96">
        <v>6076</v>
      </c>
      <c r="G21" s="96">
        <v>6092</v>
      </c>
      <c r="H21" s="97">
        <v>2.6333113890717463E-3</v>
      </c>
    </row>
    <row r="22" spans="1:8" ht="15" customHeight="1">
      <c r="A22" s="177">
        <v>10305</v>
      </c>
      <c r="B22" s="268" t="s">
        <v>317</v>
      </c>
      <c r="C22" s="79">
        <v>370</v>
      </c>
      <c r="D22" s="79">
        <v>382</v>
      </c>
      <c r="E22" s="97">
        <v>3.2432432432432323E-2</v>
      </c>
      <c r="F22" s="79">
        <v>588</v>
      </c>
      <c r="G22" s="79">
        <v>750</v>
      </c>
      <c r="H22" s="97">
        <v>0.27551020408163263</v>
      </c>
    </row>
    <row r="23" spans="1:8" ht="15" customHeight="1">
      <c r="A23" s="240" t="s">
        <v>163</v>
      </c>
      <c r="B23" s="269" t="s">
        <v>103</v>
      </c>
      <c r="C23" s="79">
        <v>418</v>
      </c>
      <c r="D23" s="79">
        <v>352</v>
      </c>
      <c r="E23" s="97">
        <v>-0.15789473684210531</v>
      </c>
      <c r="F23" s="79">
        <v>2249</v>
      </c>
      <c r="G23" s="79">
        <v>1567</v>
      </c>
      <c r="H23" s="97">
        <v>-0.30324588706091593</v>
      </c>
    </row>
    <row r="24" spans="1:8" ht="15" customHeight="1">
      <c r="A24" s="240" t="s">
        <v>139</v>
      </c>
      <c r="B24" s="268" t="s">
        <v>291</v>
      </c>
      <c r="C24" s="79">
        <v>452</v>
      </c>
      <c r="D24" s="79">
        <v>642</v>
      </c>
      <c r="E24" s="97">
        <v>0.42035398230088505</v>
      </c>
      <c r="F24" s="79">
        <v>946</v>
      </c>
      <c r="G24" s="79">
        <v>1296</v>
      </c>
      <c r="H24" s="97">
        <v>0.36997885835095135</v>
      </c>
    </row>
    <row r="25" spans="1:8" ht="15" customHeight="1">
      <c r="A25" s="240" t="s">
        <v>164</v>
      </c>
      <c r="B25" s="268" t="s">
        <v>292</v>
      </c>
      <c r="C25" s="79">
        <v>2948</v>
      </c>
      <c r="D25" s="79">
        <v>3109</v>
      </c>
      <c r="E25" s="97">
        <v>5.4613297150610585E-2</v>
      </c>
      <c r="F25" s="79">
        <v>5771</v>
      </c>
      <c r="G25" s="79">
        <v>5975</v>
      </c>
      <c r="H25" s="97">
        <v>3.5349159591058665E-2</v>
      </c>
    </row>
    <row r="26" spans="1:8" ht="15" customHeight="1">
      <c r="A26" s="240" t="s">
        <v>165</v>
      </c>
      <c r="B26" s="268" t="s">
        <v>105</v>
      </c>
      <c r="C26" s="79">
        <v>330</v>
      </c>
      <c r="D26" s="79">
        <v>396</v>
      </c>
      <c r="E26" s="97">
        <v>0.19999999999999996</v>
      </c>
      <c r="F26" s="79">
        <v>467</v>
      </c>
      <c r="G26" s="79">
        <v>558</v>
      </c>
      <c r="H26" s="97">
        <v>0.1948608137044967</v>
      </c>
    </row>
    <row r="27" spans="1:8" ht="15" customHeight="1">
      <c r="A27" s="240" t="s">
        <v>141</v>
      </c>
      <c r="B27" s="268" t="s">
        <v>293</v>
      </c>
      <c r="C27" s="79">
        <v>53</v>
      </c>
      <c r="D27" s="79">
        <v>40</v>
      </c>
      <c r="E27" s="97">
        <v>-0.24528301886792447</v>
      </c>
      <c r="F27" s="79">
        <v>113</v>
      </c>
      <c r="G27" s="79">
        <v>82</v>
      </c>
      <c r="H27" s="97">
        <v>-0.27433628318584069</v>
      </c>
    </row>
    <row r="28" spans="1:8" ht="15" customHeight="1">
      <c r="A28" s="177">
        <v>10311</v>
      </c>
      <c r="B28" s="268" t="s">
        <v>361</v>
      </c>
      <c r="C28" s="79">
        <v>0</v>
      </c>
      <c r="D28" s="79">
        <v>92</v>
      </c>
      <c r="E28" s="97" t="s">
        <v>376</v>
      </c>
      <c r="F28" s="79">
        <v>0</v>
      </c>
      <c r="G28" s="79">
        <v>144</v>
      </c>
      <c r="H28" s="97" t="s">
        <v>376</v>
      </c>
    </row>
    <row r="29" spans="1:8" ht="15" customHeight="1">
      <c r="A29" s="240" t="s">
        <v>166</v>
      </c>
      <c r="B29" s="268" t="s">
        <v>106</v>
      </c>
      <c r="C29" s="79">
        <v>241</v>
      </c>
      <c r="D29" s="79">
        <v>741</v>
      </c>
      <c r="E29" s="97">
        <v>2.0746887966804981</v>
      </c>
      <c r="F29" s="79">
        <v>1900</v>
      </c>
      <c r="G29" s="79">
        <v>2820</v>
      </c>
      <c r="H29" s="97">
        <v>0.48421052631578942</v>
      </c>
    </row>
    <row r="30" spans="1:8" ht="15" customHeight="1">
      <c r="A30" s="195">
        <v>10717</v>
      </c>
      <c r="B30" s="270" t="s">
        <v>219</v>
      </c>
      <c r="C30" s="79">
        <v>14125</v>
      </c>
      <c r="D30" s="79">
        <v>15908</v>
      </c>
      <c r="E30" s="97">
        <v>0.12623008849557515</v>
      </c>
      <c r="F30" s="79">
        <v>20787</v>
      </c>
      <c r="G30" s="79">
        <v>22881</v>
      </c>
      <c r="H30" s="97">
        <v>0.10073603694616828</v>
      </c>
    </row>
    <row r="31" spans="1:8" ht="15" customHeight="1">
      <c r="A31" s="240" t="s">
        <v>167</v>
      </c>
      <c r="B31" s="268" t="s">
        <v>294</v>
      </c>
      <c r="C31" s="79">
        <v>2406</v>
      </c>
      <c r="D31" s="79">
        <v>3069</v>
      </c>
      <c r="E31" s="97">
        <v>0.27556109725685785</v>
      </c>
      <c r="F31" s="79">
        <v>4603</v>
      </c>
      <c r="G31" s="79">
        <v>5470</v>
      </c>
      <c r="H31" s="97">
        <v>0.18835542037801445</v>
      </c>
    </row>
    <row r="32" spans="1:8" ht="15" customHeight="1">
      <c r="A32" s="240" t="s">
        <v>142</v>
      </c>
      <c r="B32" s="268" t="s">
        <v>295</v>
      </c>
      <c r="C32" s="79">
        <v>680</v>
      </c>
      <c r="D32" s="79">
        <v>578</v>
      </c>
      <c r="E32" s="97">
        <v>-0.15000000000000002</v>
      </c>
      <c r="F32" s="79">
        <v>1245</v>
      </c>
      <c r="G32" s="79">
        <v>1092</v>
      </c>
      <c r="H32" s="97">
        <v>-0.12289156626506026</v>
      </c>
    </row>
    <row r="33" spans="1:8" ht="15" customHeight="1">
      <c r="A33" s="240" t="s">
        <v>136</v>
      </c>
      <c r="B33" s="268" t="s">
        <v>108</v>
      </c>
      <c r="C33" s="79">
        <v>4199</v>
      </c>
      <c r="D33" s="79">
        <v>4846</v>
      </c>
      <c r="E33" s="97">
        <v>0.1540843057870922</v>
      </c>
      <c r="F33" s="79">
        <v>12394</v>
      </c>
      <c r="G33" s="79">
        <v>13346</v>
      </c>
      <c r="H33" s="97">
        <v>7.6811360335646173E-2</v>
      </c>
    </row>
    <row r="34" spans="1:8" s="109" customFormat="1" ht="15" customHeight="1">
      <c r="A34" s="240" t="s">
        <v>168</v>
      </c>
      <c r="B34" s="269" t="s">
        <v>296</v>
      </c>
      <c r="C34" s="233">
        <v>518</v>
      </c>
      <c r="D34" s="233">
        <v>593</v>
      </c>
      <c r="E34" s="176">
        <v>0.14478764478764483</v>
      </c>
      <c r="F34" s="233">
        <v>6840</v>
      </c>
      <c r="G34" s="233">
        <v>8007</v>
      </c>
      <c r="H34" s="176">
        <v>0.17061403508771922</v>
      </c>
    </row>
    <row r="35" spans="1:8" ht="15" customHeight="1">
      <c r="A35" s="240" t="s">
        <v>143</v>
      </c>
      <c r="B35" s="268" t="s">
        <v>311</v>
      </c>
      <c r="C35" s="79">
        <v>48</v>
      </c>
      <c r="D35" s="79">
        <v>60</v>
      </c>
      <c r="E35" s="97">
        <v>0.25</v>
      </c>
      <c r="F35" s="79">
        <v>64</v>
      </c>
      <c r="G35" s="79">
        <v>95</v>
      </c>
      <c r="H35" s="97">
        <v>0.484375</v>
      </c>
    </row>
    <row r="36" spans="1:8" ht="15" customHeight="1">
      <c r="A36" s="177">
        <v>10314</v>
      </c>
      <c r="B36" s="268" t="s">
        <v>362</v>
      </c>
      <c r="C36" s="79">
        <v>0</v>
      </c>
      <c r="D36" s="79">
        <v>18</v>
      </c>
      <c r="E36" s="97" t="s">
        <v>376</v>
      </c>
      <c r="F36" s="79">
        <v>0</v>
      </c>
      <c r="G36" s="79">
        <v>40</v>
      </c>
      <c r="H36" s="97" t="s">
        <v>376</v>
      </c>
    </row>
    <row r="37" spans="1:8" ht="15" customHeight="1">
      <c r="A37" s="177">
        <v>10720</v>
      </c>
      <c r="B37" s="268" t="s">
        <v>363</v>
      </c>
      <c r="C37" s="79">
        <v>0</v>
      </c>
      <c r="D37" s="79">
        <v>33</v>
      </c>
      <c r="E37" s="97" t="s">
        <v>376</v>
      </c>
      <c r="F37" s="79">
        <v>0</v>
      </c>
      <c r="G37" s="79">
        <v>53</v>
      </c>
      <c r="H37" s="97" t="s">
        <v>376</v>
      </c>
    </row>
    <row r="38" spans="1:8" ht="15" customHeight="1">
      <c r="A38" s="240" t="s">
        <v>144</v>
      </c>
      <c r="B38" s="268" t="s">
        <v>297</v>
      </c>
      <c r="C38" s="79">
        <v>72</v>
      </c>
      <c r="D38" s="79">
        <v>90</v>
      </c>
      <c r="E38" s="97">
        <v>0.25</v>
      </c>
      <c r="F38" s="79">
        <v>119</v>
      </c>
      <c r="G38" s="79">
        <v>149</v>
      </c>
      <c r="H38" s="97">
        <v>0.25210084033613445</v>
      </c>
    </row>
    <row r="39" spans="1:8" ht="15" customHeight="1">
      <c r="A39" s="240" t="s">
        <v>169</v>
      </c>
      <c r="B39" s="268" t="s">
        <v>298</v>
      </c>
      <c r="C39" s="92">
        <v>192</v>
      </c>
      <c r="D39" s="92">
        <v>230</v>
      </c>
      <c r="E39" s="97">
        <v>0.19791666666666674</v>
      </c>
      <c r="F39" s="92">
        <v>318</v>
      </c>
      <c r="G39" s="92">
        <v>428</v>
      </c>
      <c r="H39" s="97">
        <v>0.34591194968553451</v>
      </c>
    </row>
    <row r="40" spans="1:8" ht="15" customHeight="1">
      <c r="A40" s="240" t="s">
        <v>170</v>
      </c>
      <c r="B40" s="271" t="s">
        <v>299</v>
      </c>
      <c r="C40" s="79">
        <v>289</v>
      </c>
      <c r="D40" s="79">
        <v>2039</v>
      </c>
      <c r="E40" s="97" t="s">
        <v>376</v>
      </c>
      <c r="F40" s="79">
        <v>679</v>
      </c>
      <c r="G40" s="79">
        <v>3197</v>
      </c>
      <c r="H40" s="97" t="s">
        <v>376</v>
      </c>
    </row>
    <row r="41" spans="1:8" ht="15" customHeight="1">
      <c r="A41" s="240" t="s">
        <v>208</v>
      </c>
      <c r="B41" s="272" t="s">
        <v>300</v>
      </c>
      <c r="C41" s="79">
        <v>22</v>
      </c>
      <c r="D41" s="79">
        <v>203</v>
      </c>
      <c r="E41" s="97" t="s">
        <v>376</v>
      </c>
      <c r="F41" s="79">
        <v>52</v>
      </c>
      <c r="G41" s="79">
        <v>366</v>
      </c>
      <c r="H41" s="97" t="s">
        <v>376</v>
      </c>
    </row>
    <row r="42" spans="1:8" ht="15" customHeight="1">
      <c r="A42" s="240" t="s">
        <v>209</v>
      </c>
      <c r="B42" s="270" t="s">
        <v>207</v>
      </c>
      <c r="C42" s="79">
        <v>487</v>
      </c>
      <c r="D42" s="79">
        <v>281</v>
      </c>
      <c r="E42" s="97">
        <v>-0.4229979466119097</v>
      </c>
      <c r="F42" s="79">
        <v>952</v>
      </c>
      <c r="G42" s="79">
        <v>556</v>
      </c>
      <c r="H42" s="97">
        <v>-0.41596638655462181</v>
      </c>
    </row>
    <row r="43" spans="1:8" ht="15" customHeight="1">
      <c r="F43" s="168"/>
    </row>
    <row r="44" spans="1:8" ht="15" customHeight="1">
      <c r="B44" s="183" t="s">
        <v>34</v>
      </c>
      <c r="C44" s="83">
        <v>3076</v>
      </c>
      <c r="D44" s="83">
        <v>3106</v>
      </c>
      <c r="E44" s="125">
        <v>9.7529258777633299E-3</v>
      </c>
      <c r="F44" s="83">
        <v>19196</v>
      </c>
      <c r="G44" s="83">
        <v>21691</v>
      </c>
      <c r="H44" s="125">
        <v>0.12997499479058128</v>
      </c>
    </row>
    <row r="45" spans="1:8" ht="15" customHeight="1">
      <c r="A45" s="240" t="s">
        <v>156</v>
      </c>
      <c r="B45" s="184" t="s">
        <v>111</v>
      </c>
      <c r="C45" s="79">
        <v>1253</v>
      </c>
      <c r="D45" s="79">
        <v>1368</v>
      </c>
      <c r="E45" s="95">
        <v>9.1779728651236958E-2</v>
      </c>
      <c r="F45" s="79">
        <v>14722</v>
      </c>
      <c r="G45" s="79">
        <v>17483</v>
      </c>
      <c r="H45" s="4">
        <v>0.18754245347099574</v>
      </c>
    </row>
    <row r="46" spans="1:8" ht="15" customHeight="1">
      <c r="A46" s="242" t="s">
        <v>210</v>
      </c>
      <c r="B46" s="186" t="s">
        <v>211</v>
      </c>
      <c r="C46" s="79">
        <v>263</v>
      </c>
      <c r="D46" s="79">
        <v>389</v>
      </c>
      <c r="E46" s="95">
        <v>0.47908745247148299</v>
      </c>
      <c r="F46" s="79">
        <v>345</v>
      </c>
      <c r="G46" s="79">
        <v>928</v>
      </c>
      <c r="H46" s="4">
        <v>1.689855072463768</v>
      </c>
    </row>
    <row r="47" spans="1:8" ht="15" customHeight="1">
      <c r="A47" s="240" t="s">
        <v>154</v>
      </c>
      <c r="B47" s="188" t="s">
        <v>112</v>
      </c>
      <c r="C47" s="79">
        <v>32</v>
      </c>
      <c r="D47" s="79">
        <v>0</v>
      </c>
      <c r="E47" s="95" t="s">
        <v>376</v>
      </c>
      <c r="F47" s="79">
        <v>127</v>
      </c>
      <c r="G47" s="79">
        <v>0</v>
      </c>
      <c r="H47" s="4" t="s">
        <v>376</v>
      </c>
    </row>
    <row r="48" spans="1:8" ht="15" customHeight="1">
      <c r="A48" s="240" t="s">
        <v>155</v>
      </c>
      <c r="B48" s="184" t="s">
        <v>113</v>
      </c>
      <c r="C48" s="79">
        <v>630</v>
      </c>
      <c r="D48" s="79">
        <v>436</v>
      </c>
      <c r="E48" s="95">
        <v>-0.30793650793650795</v>
      </c>
      <c r="F48" s="79">
        <v>1707</v>
      </c>
      <c r="G48" s="79">
        <v>1002</v>
      </c>
      <c r="H48" s="4">
        <v>-0.41300527240773288</v>
      </c>
    </row>
    <row r="49" spans="1:8" ht="15" customHeight="1">
      <c r="A49" s="240" t="s">
        <v>140</v>
      </c>
      <c r="B49" s="184" t="s">
        <v>301</v>
      </c>
      <c r="C49" s="79">
        <v>507</v>
      </c>
      <c r="D49" s="79">
        <v>281</v>
      </c>
      <c r="E49" s="95">
        <v>-0.44575936883629186</v>
      </c>
      <c r="F49" s="79">
        <v>1168</v>
      </c>
      <c r="G49" s="79">
        <v>602</v>
      </c>
      <c r="H49" s="4">
        <v>-0.4845890410958904</v>
      </c>
    </row>
    <row r="50" spans="1:8" ht="15" customHeight="1">
      <c r="A50" s="197">
        <v>10609</v>
      </c>
      <c r="B50" s="184" t="s">
        <v>223</v>
      </c>
      <c r="C50" s="79">
        <v>98</v>
      </c>
      <c r="D50" s="79">
        <v>63</v>
      </c>
      <c r="E50" s="95">
        <v>-0.3571428571428571</v>
      </c>
      <c r="F50" s="79">
        <v>186</v>
      </c>
      <c r="G50" s="79">
        <v>108</v>
      </c>
      <c r="H50" s="4">
        <v>-0.41935483870967738</v>
      </c>
    </row>
    <row r="51" spans="1:8" ht="15" customHeight="1">
      <c r="A51" s="197">
        <v>10612</v>
      </c>
      <c r="B51" s="184" t="s">
        <v>224</v>
      </c>
      <c r="C51" s="79">
        <v>36</v>
      </c>
      <c r="D51" s="79">
        <v>58</v>
      </c>
      <c r="E51" s="95">
        <v>0.61111111111111116</v>
      </c>
      <c r="F51" s="79">
        <v>104</v>
      </c>
      <c r="G51" s="79">
        <v>177</v>
      </c>
      <c r="H51" s="4">
        <v>0.70192307692307687</v>
      </c>
    </row>
    <row r="52" spans="1:8" ht="15" customHeight="1">
      <c r="A52" s="197">
        <v>10316</v>
      </c>
      <c r="B52" s="184" t="s">
        <v>286</v>
      </c>
      <c r="C52" s="79">
        <v>228</v>
      </c>
      <c r="D52" s="79">
        <v>440</v>
      </c>
      <c r="E52" s="95">
        <v>0.92982456140350878</v>
      </c>
      <c r="F52" s="79">
        <v>784</v>
      </c>
      <c r="G52" s="79">
        <v>1274</v>
      </c>
      <c r="H52" s="4">
        <v>0.625</v>
      </c>
    </row>
    <row r="53" spans="1:8" ht="15" customHeight="1">
      <c r="A53" s="197">
        <v>10615</v>
      </c>
      <c r="B53" s="184" t="s">
        <v>287</v>
      </c>
      <c r="C53" s="79">
        <v>29</v>
      </c>
      <c r="D53" s="79">
        <v>18</v>
      </c>
      <c r="E53" s="95">
        <v>-0.37931034482758619</v>
      </c>
      <c r="F53" s="79">
        <v>53</v>
      </c>
      <c r="G53" s="79">
        <v>34</v>
      </c>
      <c r="H53" s="4">
        <v>-0.35849056603773588</v>
      </c>
    </row>
    <row r="54" spans="1:8" ht="15" customHeight="1">
      <c r="A54" s="197">
        <v>10319</v>
      </c>
      <c r="B54" s="272" t="s">
        <v>364</v>
      </c>
      <c r="C54" s="79">
        <v>0</v>
      </c>
      <c r="D54" s="79">
        <v>53</v>
      </c>
      <c r="E54" s="97">
        <v>-0.4229979466119097</v>
      </c>
      <c r="F54" s="79">
        <v>0</v>
      </c>
      <c r="G54" s="79">
        <v>83</v>
      </c>
      <c r="H54" s="4" t="s">
        <v>376</v>
      </c>
    </row>
    <row r="55" spans="1:8" ht="15" customHeight="1"/>
    <row r="56" spans="1:8" ht="17.45" customHeight="1">
      <c r="A56" s="1"/>
      <c r="B56" s="1"/>
      <c r="F56" s="1"/>
      <c r="G56" s="1"/>
    </row>
    <row r="57" spans="1:8" ht="15" customHeight="1">
      <c r="B57" s="179" t="s">
        <v>93</v>
      </c>
      <c r="C57" s="102"/>
      <c r="D57" s="102"/>
      <c r="E57" s="102"/>
      <c r="F57" s="102"/>
      <c r="G57" s="102"/>
      <c r="H57" s="102"/>
    </row>
    <row r="58" spans="1:8" ht="15" customHeight="1">
      <c r="B58" s="102" t="s">
        <v>375</v>
      </c>
      <c r="C58" s="102"/>
      <c r="D58" s="102"/>
      <c r="E58" s="102"/>
      <c r="F58" s="102"/>
      <c r="G58" s="102"/>
      <c r="H58" s="102"/>
    </row>
    <row r="59" spans="1:8" ht="15" customHeight="1">
      <c r="B59" s="1"/>
      <c r="F59" s="1"/>
      <c r="G59" s="1"/>
    </row>
    <row r="60" spans="1:8" ht="15" customHeight="1">
      <c r="B60" s="294" t="s">
        <v>193</v>
      </c>
      <c r="C60" s="291" t="s">
        <v>28</v>
      </c>
      <c r="D60" s="292"/>
      <c r="E60" s="293"/>
      <c r="F60" s="291" t="s">
        <v>0</v>
      </c>
      <c r="G60" s="292"/>
      <c r="H60" s="293"/>
    </row>
    <row r="61" spans="1:8" ht="15" customHeight="1">
      <c r="B61" s="295"/>
      <c r="C61" s="151" t="s">
        <v>350</v>
      </c>
      <c r="D61" s="152" t="s">
        <v>355</v>
      </c>
      <c r="E61" s="152" t="s">
        <v>31</v>
      </c>
      <c r="F61" s="152" t="s">
        <v>350</v>
      </c>
      <c r="G61" s="152" t="s">
        <v>355</v>
      </c>
      <c r="H61" s="134" t="s">
        <v>31</v>
      </c>
    </row>
    <row r="62" spans="1:8" ht="15" customHeight="1">
      <c r="B62" s="1"/>
      <c r="F62" s="1"/>
      <c r="G62" s="1"/>
    </row>
    <row r="63" spans="1:8" ht="15" customHeight="1">
      <c r="B63" s="183" t="s">
        <v>35</v>
      </c>
      <c r="C63" s="83">
        <v>19620</v>
      </c>
      <c r="D63" s="83">
        <v>20524</v>
      </c>
      <c r="E63" s="125">
        <v>4.6075433231396623E-2</v>
      </c>
      <c r="F63" s="83">
        <v>40426</v>
      </c>
      <c r="G63" s="83">
        <v>43089</v>
      </c>
      <c r="H63" s="125">
        <v>6.5873447781130912E-2</v>
      </c>
    </row>
    <row r="64" spans="1:8" ht="15" customHeight="1">
      <c r="A64" s="240" t="s">
        <v>192</v>
      </c>
      <c r="B64" s="184" t="s">
        <v>186</v>
      </c>
      <c r="C64" s="3">
        <v>524</v>
      </c>
      <c r="D64" s="3">
        <v>328</v>
      </c>
      <c r="E64" s="4">
        <v>-0.37404580152671751</v>
      </c>
      <c r="F64" s="3">
        <v>714</v>
      </c>
      <c r="G64" s="3">
        <v>560</v>
      </c>
      <c r="H64" s="4">
        <v>-0.21568627450980393</v>
      </c>
    </row>
    <row r="65" spans="1:8" ht="15" customHeight="1">
      <c r="A65" s="240" t="s">
        <v>171</v>
      </c>
      <c r="B65" s="184" t="s">
        <v>114</v>
      </c>
      <c r="C65" s="3">
        <v>113</v>
      </c>
      <c r="D65" s="3">
        <v>118</v>
      </c>
      <c r="E65" s="4">
        <v>4.4247787610619538E-2</v>
      </c>
      <c r="F65" s="3">
        <v>193</v>
      </c>
      <c r="G65" s="3">
        <v>247</v>
      </c>
      <c r="H65" s="4">
        <v>0.27979274611398974</v>
      </c>
    </row>
    <row r="66" spans="1:8" ht="15" customHeight="1">
      <c r="A66" s="177">
        <v>10808</v>
      </c>
      <c r="B66" s="184" t="s">
        <v>328</v>
      </c>
      <c r="C66" s="3">
        <v>234</v>
      </c>
      <c r="D66" s="3">
        <v>251</v>
      </c>
      <c r="E66" s="4">
        <v>7.2649572649572614E-2</v>
      </c>
      <c r="F66" s="3">
        <v>358</v>
      </c>
      <c r="G66" s="3">
        <v>403</v>
      </c>
      <c r="H66" s="4">
        <v>0.12569832402234637</v>
      </c>
    </row>
    <row r="67" spans="1:8" ht="15" customHeight="1">
      <c r="A67" s="240" t="s">
        <v>172</v>
      </c>
      <c r="B67" s="184" t="s">
        <v>115</v>
      </c>
      <c r="C67" s="3">
        <v>250</v>
      </c>
      <c r="D67" s="3">
        <v>111</v>
      </c>
      <c r="E67" s="4">
        <v>-0.55600000000000005</v>
      </c>
      <c r="F67" s="3">
        <v>343</v>
      </c>
      <c r="G67" s="3">
        <v>140</v>
      </c>
      <c r="H67" s="4">
        <v>-0.59183673469387754</v>
      </c>
    </row>
    <row r="68" spans="1:8" ht="15" customHeight="1">
      <c r="A68" s="240" t="s">
        <v>173</v>
      </c>
      <c r="B68" s="184" t="s">
        <v>116</v>
      </c>
      <c r="C68" s="3">
        <v>16739</v>
      </c>
      <c r="D68" s="3">
        <v>18022</v>
      </c>
      <c r="E68" s="4">
        <v>7.6647350498834976E-2</v>
      </c>
      <c r="F68" s="3">
        <v>35644</v>
      </c>
      <c r="G68" s="3">
        <v>38257</v>
      </c>
      <c r="H68" s="4">
        <v>7.3308270676691656E-2</v>
      </c>
    </row>
    <row r="69" spans="1:8" ht="15" customHeight="1">
      <c r="A69" s="240" t="s">
        <v>174</v>
      </c>
      <c r="B69" s="187" t="s">
        <v>121</v>
      </c>
      <c r="C69" s="3">
        <v>65</v>
      </c>
      <c r="D69" s="3">
        <v>68</v>
      </c>
      <c r="E69" s="4">
        <v>4.6153846153846212E-2</v>
      </c>
      <c r="F69" s="3">
        <v>117</v>
      </c>
      <c r="G69" s="3">
        <v>143</v>
      </c>
      <c r="H69" s="4">
        <v>0.22222222222222232</v>
      </c>
    </row>
    <row r="70" spans="1:8" ht="15" customHeight="1">
      <c r="A70" s="198" t="s">
        <v>212</v>
      </c>
      <c r="B70" s="186" t="s">
        <v>213</v>
      </c>
      <c r="C70" s="3">
        <v>256</v>
      </c>
      <c r="D70" s="3">
        <v>220</v>
      </c>
      <c r="E70" s="4">
        <v>-0.140625</v>
      </c>
      <c r="F70" s="3">
        <v>430</v>
      </c>
      <c r="G70" s="3">
        <v>303</v>
      </c>
      <c r="H70" s="4">
        <v>-0.29534883720930227</v>
      </c>
    </row>
    <row r="71" spans="1:8" ht="15" customHeight="1">
      <c r="A71" s="177">
        <v>10814</v>
      </c>
      <c r="B71" s="184" t="s">
        <v>288</v>
      </c>
      <c r="C71" s="72">
        <v>589</v>
      </c>
      <c r="D71" s="72">
        <v>675</v>
      </c>
      <c r="E71" s="4">
        <v>0.14601018675721567</v>
      </c>
      <c r="F71" s="3">
        <v>905</v>
      </c>
      <c r="G71" s="3">
        <v>1145</v>
      </c>
      <c r="H71" s="4">
        <v>0.26519337016574585</v>
      </c>
    </row>
    <row r="72" spans="1:8" ht="15" customHeight="1">
      <c r="A72" s="240" t="s">
        <v>175</v>
      </c>
      <c r="B72" s="222" t="s">
        <v>117</v>
      </c>
      <c r="C72" s="72">
        <v>686</v>
      </c>
      <c r="D72" s="72">
        <v>616</v>
      </c>
      <c r="E72" s="4">
        <v>-0.10204081632653061</v>
      </c>
      <c r="F72" s="3">
        <v>1306</v>
      </c>
      <c r="G72" s="3">
        <v>1628</v>
      </c>
      <c r="H72" s="4">
        <v>0.24655436447166923</v>
      </c>
    </row>
    <row r="73" spans="1:8" ht="15" customHeight="1">
      <c r="A73" s="177">
        <v>10823</v>
      </c>
      <c r="B73" s="222" t="s">
        <v>329</v>
      </c>
      <c r="C73" s="79">
        <v>164</v>
      </c>
      <c r="D73" s="79">
        <v>115</v>
      </c>
      <c r="E73" s="4">
        <v>-0.29878048780487809</v>
      </c>
      <c r="F73" s="3">
        <v>416</v>
      </c>
      <c r="G73" s="3">
        <v>263</v>
      </c>
      <c r="H73" s="4">
        <v>-0.36778846153846156</v>
      </c>
    </row>
    <row r="74" spans="1:8" ht="15" customHeight="1"/>
    <row r="75" spans="1:8" ht="15" customHeight="1">
      <c r="B75" s="183" t="s">
        <v>36</v>
      </c>
      <c r="C75" s="83">
        <v>21207</v>
      </c>
      <c r="D75" s="83">
        <v>23139</v>
      </c>
      <c r="E75" s="125">
        <v>9.1101994624416482E-2</v>
      </c>
      <c r="F75" s="83">
        <v>76155</v>
      </c>
      <c r="G75" s="83">
        <v>87617</v>
      </c>
      <c r="H75" s="125">
        <v>0.15050883067428278</v>
      </c>
    </row>
    <row r="76" spans="1:8" ht="15" customHeight="1">
      <c r="A76" s="240" t="s">
        <v>176</v>
      </c>
      <c r="B76" s="184" t="s">
        <v>118</v>
      </c>
      <c r="C76" s="3">
        <v>17122</v>
      </c>
      <c r="D76" s="3">
        <v>18786</v>
      </c>
      <c r="E76" s="4">
        <v>9.7184908305104623E-2</v>
      </c>
      <c r="F76" s="3">
        <v>69378</v>
      </c>
      <c r="G76" s="3">
        <v>80213</v>
      </c>
      <c r="H76" s="4">
        <v>0.15617342673469969</v>
      </c>
    </row>
    <row r="77" spans="1:8" ht="15" customHeight="1">
      <c r="A77" s="240" t="s">
        <v>177</v>
      </c>
      <c r="B77" s="184" t="s">
        <v>119</v>
      </c>
      <c r="C77" s="3">
        <v>77</v>
      </c>
      <c r="D77" s="3">
        <v>26</v>
      </c>
      <c r="E77" s="4">
        <v>-0.66233766233766234</v>
      </c>
      <c r="F77" s="3">
        <v>359</v>
      </c>
      <c r="G77" s="3">
        <v>42</v>
      </c>
      <c r="H77" s="4">
        <v>-0.88300835654596099</v>
      </c>
    </row>
    <row r="78" spans="1:8" ht="15" customHeight="1">
      <c r="A78" s="240" t="s">
        <v>178</v>
      </c>
      <c r="B78" s="184" t="s">
        <v>126</v>
      </c>
      <c r="C78" s="3">
        <v>365</v>
      </c>
      <c r="D78" s="3">
        <v>396</v>
      </c>
      <c r="E78" s="4">
        <v>8.4931506849315053E-2</v>
      </c>
      <c r="F78" s="3">
        <v>550</v>
      </c>
      <c r="G78" s="3">
        <v>759</v>
      </c>
      <c r="H78" s="4">
        <v>0.37999999999999989</v>
      </c>
    </row>
    <row r="79" spans="1:8" ht="15" customHeight="1">
      <c r="A79" s="177">
        <v>10904</v>
      </c>
      <c r="B79" s="187" t="s">
        <v>365</v>
      </c>
      <c r="C79" s="3">
        <v>0</v>
      </c>
      <c r="D79" s="3">
        <v>119</v>
      </c>
      <c r="E79" s="4" t="s">
        <v>376</v>
      </c>
      <c r="F79" s="3">
        <v>0</v>
      </c>
      <c r="G79" s="3">
        <v>192</v>
      </c>
      <c r="H79" s="4" t="s">
        <v>376</v>
      </c>
    </row>
    <row r="80" spans="1:8" ht="15" customHeight="1">
      <c r="A80" s="177" t="s">
        <v>201</v>
      </c>
      <c r="B80" s="187" t="s">
        <v>200</v>
      </c>
      <c r="C80" s="3">
        <v>457</v>
      </c>
      <c r="D80" s="3">
        <v>653</v>
      </c>
      <c r="E80" s="4">
        <v>0.42888402625820565</v>
      </c>
      <c r="F80" s="3">
        <v>788</v>
      </c>
      <c r="G80" s="3">
        <v>1510</v>
      </c>
      <c r="H80" s="4">
        <v>0.91624365482233494</v>
      </c>
    </row>
    <row r="81" spans="1:8" ht="15" customHeight="1">
      <c r="A81" s="273" t="s">
        <v>179</v>
      </c>
      <c r="B81" s="186" t="s">
        <v>120</v>
      </c>
      <c r="C81" s="3">
        <v>208</v>
      </c>
      <c r="D81" s="3">
        <v>241</v>
      </c>
      <c r="E81" s="4">
        <v>0.15865384615384626</v>
      </c>
      <c r="F81" s="3">
        <v>343</v>
      </c>
      <c r="G81" s="3">
        <v>351</v>
      </c>
      <c r="H81" s="4">
        <v>2.3323615160349753E-2</v>
      </c>
    </row>
    <row r="82" spans="1:8" ht="15" customHeight="1">
      <c r="A82" s="273" t="s">
        <v>222</v>
      </c>
      <c r="B82" s="186" t="s">
        <v>225</v>
      </c>
      <c r="C82" s="3">
        <v>0</v>
      </c>
      <c r="D82" s="3">
        <v>6</v>
      </c>
      <c r="E82" s="4" t="s">
        <v>376</v>
      </c>
      <c r="F82" s="3">
        <v>0</v>
      </c>
      <c r="G82" s="3">
        <v>32</v>
      </c>
      <c r="H82" s="4" t="s">
        <v>376</v>
      </c>
    </row>
    <row r="83" spans="1:8" ht="15" customHeight="1">
      <c r="A83" s="273" t="s">
        <v>215</v>
      </c>
      <c r="B83" s="186" t="s">
        <v>214</v>
      </c>
      <c r="C83" s="3">
        <v>43</v>
      </c>
      <c r="D83" s="3">
        <v>18</v>
      </c>
      <c r="E83" s="4">
        <v>-0.58139534883720922</v>
      </c>
      <c r="F83" s="3">
        <v>49</v>
      </c>
      <c r="G83" s="3">
        <v>25</v>
      </c>
      <c r="H83" s="4">
        <v>-0.48979591836734693</v>
      </c>
    </row>
    <row r="84" spans="1:8" ht="15" customHeight="1">
      <c r="A84" s="177" t="s">
        <v>185</v>
      </c>
      <c r="B84" s="188" t="s">
        <v>302</v>
      </c>
      <c r="C84" s="3">
        <v>281</v>
      </c>
      <c r="D84" s="3">
        <v>323</v>
      </c>
      <c r="E84" s="4">
        <v>0.14946619217081847</v>
      </c>
      <c r="F84" s="3">
        <v>394</v>
      </c>
      <c r="G84" s="3">
        <v>413</v>
      </c>
      <c r="H84" s="4">
        <v>4.8223350253807196E-2</v>
      </c>
    </row>
    <row r="85" spans="1:8" ht="15" customHeight="1">
      <c r="A85" s="177" t="s">
        <v>180</v>
      </c>
      <c r="B85" s="184" t="s">
        <v>122</v>
      </c>
      <c r="C85" s="3">
        <v>100</v>
      </c>
      <c r="D85" s="3">
        <v>86</v>
      </c>
      <c r="E85" s="4">
        <v>-0.14000000000000001</v>
      </c>
      <c r="F85" s="3">
        <v>201</v>
      </c>
      <c r="G85" s="3">
        <v>217</v>
      </c>
      <c r="H85" s="4">
        <v>7.9601990049751326E-2</v>
      </c>
    </row>
    <row r="86" spans="1:8" ht="15" customHeight="1">
      <c r="A86" s="177" t="s">
        <v>181</v>
      </c>
      <c r="B86" s="184" t="s">
        <v>36</v>
      </c>
      <c r="C86" s="3">
        <v>995</v>
      </c>
      <c r="D86" s="3">
        <v>823</v>
      </c>
      <c r="E86" s="4">
        <v>-0.17286432160804022</v>
      </c>
      <c r="F86" s="3">
        <v>1753</v>
      </c>
      <c r="G86" s="3">
        <v>1373</v>
      </c>
      <c r="H86" s="4">
        <v>-0.2167712492869367</v>
      </c>
    </row>
    <row r="87" spans="1:8" ht="15" customHeight="1">
      <c r="A87" s="177" t="s">
        <v>182</v>
      </c>
      <c r="B87" s="184" t="s">
        <v>123</v>
      </c>
      <c r="C87" s="3">
        <v>890</v>
      </c>
      <c r="D87" s="3">
        <v>735</v>
      </c>
      <c r="E87" s="4">
        <v>-0.1741573033707865</v>
      </c>
      <c r="F87" s="3">
        <v>1210</v>
      </c>
      <c r="G87" s="3">
        <v>936</v>
      </c>
      <c r="H87" s="4">
        <v>-0.22644628099173558</v>
      </c>
    </row>
    <row r="88" spans="1:8" ht="15" customHeight="1">
      <c r="A88" s="177" t="s">
        <v>183</v>
      </c>
      <c r="B88" s="184" t="s">
        <v>124</v>
      </c>
      <c r="C88" s="3">
        <v>157</v>
      </c>
      <c r="D88" s="3">
        <v>193</v>
      </c>
      <c r="E88" s="4">
        <v>0.22929936305732479</v>
      </c>
      <c r="F88" s="3">
        <v>294</v>
      </c>
      <c r="G88" s="3">
        <v>471</v>
      </c>
      <c r="H88" s="4">
        <v>0.6020408163265305</v>
      </c>
    </row>
    <row r="89" spans="1:8" ht="15" customHeight="1">
      <c r="A89" s="177" t="s">
        <v>184</v>
      </c>
      <c r="B89" s="184" t="s">
        <v>125</v>
      </c>
      <c r="C89" s="3">
        <v>512</v>
      </c>
      <c r="D89" s="3">
        <v>734</v>
      </c>
      <c r="E89" s="4">
        <v>0.43359375</v>
      </c>
      <c r="F89" s="3">
        <v>836</v>
      </c>
      <c r="G89" s="3">
        <v>1083</v>
      </c>
      <c r="H89" s="4">
        <v>0.29545454545454541</v>
      </c>
    </row>
    <row r="90" spans="1:8" ht="15" customHeight="1">
      <c r="A90" s="275"/>
      <c r="B90"/>
      <c r="C90"/>
      <c r="D90"/>
      <c r="E90"/>
      <c r="F90"/>
      <c r="G90"/>
      <c r="H90"/>
    </row>
    <row r="91" spans="1:8" ht="15" customHeight="1">
      <c r="A91" s="195"/>
      <c r="B91" s="183" t="s">
        <v>37</v>
      </c>
      <c r="C91" s="83">
        <v>16399</v>
      </c>
      <c r="D91" s="83">
        <v>19014</v>
      </c>
      <c r="E91" s="125">
        <v>0.159460942740411</v>
      </c>
      <c r="F91" s="83">
        <v>39575</v>
      </c>
      <c r="G91" s="83">
        <v>45974</v>
      </c>
      <c r="H91" s="125">
        <v>0.16169298799747311</v>
      </c>
    </row>
    <row r="92" spans="1:8" ht="15" customHeight="1">
      <c r="A92" s="177">
        <v>10426</v>
      </c>
      <c r="B92" s="184" t="s">
        <v>366</v>
      </c>
      <c r="C92" s="3">
        <v>0</v>
      </c>
      <c r="D92" s="3">
        <v>0</v>
      </c>
      <c r="E92" s="4" t="s">
        <v>376</v>
      </c>
      <c r="F92" s="3">
        <v>0</v>
      </c>
      <c r="G92" s="3">
        <v>0</v>
      </c>
      <c r="H92" s="4" t="s">
        <v>376</v>
      </c>
    </row>
    <row r="93" spans="1:8" ht="15" customHeight="1">
      <c r="A93" s="177" t="s">
        <v>196</v>
      </c>
      <c r="B93" s="184" t="s">
        <v>194</v>
      </c>
      <c r="C93" s="3">
        <v>94</v>
      </c>
      <c r="D93" s="3">
        <v>177</v>
      </c>
      <c r="E93" s="4">
        <v>0.88297872340425543</v>
      </c>
      <c r="F93" s="3">
        <v>205</v>
      </c>
      <c r="G93" s="3">
        <v>400</v>
      </c>
      <c r="H93" s="4">
        <v>0.95121951219512191</v>
      </c>
    </row>
    <row r="94" spans="1:8" ht="15" customHeight="1">
      <c r="A94" s="240" t="s">
        <v>145</v>
      </c>
      <c r="B94" s="189" t="s">
        <v>127</v>
      </c>
      <c r="C94" s="3">
        <v>19</v>
      </c>
      <c r="D94" s="3">
        <v>81</v>
      </c>
      <c r="E94" s="4" t="s">
        <v>376</v>
      </c>
      <c r="F94" s="3">
        <v>46</v>
      </c>
      <c r="G94" s="3">
        <v>191</v>
      </c>
      <c r="H94" s="4" t="s">
        <v>376</v>
      </c>
    </row>
    <row r="95" spans="1:8" ht="15" customHeight="1">
      <c r="A95" s="177">
        <v>10404</v>
      </c>
      <c r="B95" s="185" t="s">
        <v>318</v>
      </c>
      <c r="C95" s="3">
        <v>2</v>
      </c>
      <c r="D95" s="3">
        <v>0</v>
      </c>
      <c r="E95" s="4" t="s">
        <v>376</v>
      </c>
      <c r="F95" s="3">
        <v>12</v>
      </c>
      <c r="G95" s="3">
        <v>0</v>
      </c>
      <c r="H95" s="4" t="s">
        <v>376</v>
      </c>
    </row>
    <row r="96" spans="1:8" ht="15" customHeight="1">
      <c r="A96" s="240" t="s">
        <v>146</v>
      </c>
      <c r="B96" s="189" t="s">
        <v>37</v>
      </c>
      <c r="C96" s="3">
        <v>453</v>
      </c>
      <c r="D96" s="3">
        <v>345</v>
      </c>
      <c r="E96" s="4">
        <v>-0.23841059602649006</v>
      </c>
      <c r="F96" s="3">
        <v>753</v>
      </c>
      <c r="G96" s="3">
        <v>657</v>
      </c>
      <c r="H96" s="4">
        <v>-0.12749003984063745</v>
      </c>
    </row>
    <row r="97" spans="1:8" ht="15" customHeight="1">
      <c r="A97" s="240" t="s">
        <v>147</v>
      </c>
      <c r="B97" s="189" t="s">
        <v>128</v>
      </c>
      <c r="C97" s="3">
        <v>448</v>
      </c>
      <c r="D97" s="3">
        <v>405</v>
      </c>
      <c r="E97" s="4">
        <v>-9.5982142857142905E-2</v>
      </c>
      <c r="F97" s="3">
        <v>799</v>
      </c>
      <c r="G97" s="3">
        <v>869</v>
      </c>
      <c r="H97" s="4">
        <v>8.7609511889862324E-2</v>
      </c>
    </row>
    <row r="98" spans="1:8" ht="15" customHeight="1">
      <c r="A98" s="240" t="s">
        <v>197</v>
      </c>
      <c r="B98" s="187" t="s">
        <v>195</v>
      </c>
      <c r="C98" s="3">
        <v>163</v>
      </c>
      <c r="D98" s="3">
        <v>86</v>
      </c>
      <c r="E98" s="4">
        <v>-0.47239263803680986</v>
      </c>
      <c r="F98" s="3">
        <v>461</v>
      </c>
      <c r="G98" s="3">
        <v>179</v>
      </c>
      <c r="H98" s="4">
        <v>-0.61171366594360088</v>
      </c>
    </row>
    <row r="99" spans="1:8" ht="15" customHeight="1">
      <c r="A99" s="198" t="s">
        <v>216</v>
      </c>
      <c r="B99" s="186" t="s">
        <v>303</v>
      </c>
      <c r="C99" s="3">
        <v>245</v>
      </c>
      <c r="D99" s="3">
        <v>257</v>
      </c>
      <c r="E99" s="4">
        <v>4.8979591836734615E-2</v>
      </c>
      <c r="F99" s="3">
        <v>431</v>
      </c>
      <c r="G99" s="3">
        <v>436</v>
      </c>
      <c r="H99" s="4">
        <v>1.1600928074245953E-2</v>
      </c>
    </row>
    <row r="100" spans="1:8" ht="15" customHeight="1">
      <c r="A100" s="240" t="s">
        <v>149</v>
      </c>
      <c r="B100" s="190" t="s">
        <v>129</v>
      </c>
      <c r="C100" s="3">
        <v>49</v>
      </c>
      <c r="D100" s="3">
        <v>70</v>
      </c>
      <c r="E100" s="4">
        <v>0.4285714285714286</v>
      </c>
      <c r="F100" s="3">
        <v>113</v>
      </c>
      <c r="G100" s="3">
        <v>183</v>
      </c>
      <c r="H100" s="4">
        <v>0.61946902654867264</v>
      </c>
    </row>
    <row r="101" spans="1:8" ht="15" customHeight="1">
      <c r="A101" s="240" t="s">
        <v>148</v>
      </c>
      <c r="B101" s="189" t="s">
        <v>130</v>
      </c>
      <c r="C101" s="3">
        <v>14847</v>
      </c>
      <c r="D101" s="3">
        <v>17441</v>
      </c>
      <c r="E101" s="4">
        <v>0.17471543072674622</v>
      </c>
      <c r="F101" s="3">
        <v>36552</v>
      </c>
      <c r="G101" s="3">
        <v>42689</v>
      </c>
      <c r="H101" s="4">
        <v>0.16789778945064571</v>
      </c>
    </row>
    <row r="102" spans="1:8" ht="15" customHeight="1">
      <c r="A102" s="177">
        <v>10416</v>
      </c>
      <c r="B102" s="189" t="s">
        <v>189</v>
      </c>
      <c r="C102" s="3">
        <v>60</v>
      </c>
      <c r="D102" s="3">
        <v>78</v>
      </c>
      <c r="E102" s="4">
        <v>0.30000000000000004</v>
      </c>
      <c r="F102" s="3">
        <v>155</v>
      </c>
      <c r="G102" s="3">
        <v>145</v>
      </c>
      <c r="H102" s="4">
        <v>-6.4516129032258118E-2</v>
      </c>
    </row>
    <row r="103" spans="1:8" ht="15" customHeight="1">
      <c r="A103" s="198" t="s">
        <v>332</v>
      </c>
      <c r="B103" s="186" t="s">
        <v>330</v>
      </c>
      <c r="C103" s="3">
        <v>19</v>
      </c>
      <c r="D103" s="3">
        <v>74</v>
      </c>
      <c r="E103" s="4">
        <v>2.8947368421052633</v>
      </c>
      <c r="F103" s="3">
        <v>48</v>
      </c>
      <c r="G103" s="3">
        <v>225</v>
      </c>
      <c r="H103" s="4" t="s">
        <v>376</v>
      </c>
    </row>
    <row r="104" spans="1:8" ht="15" customHeight="1"/>
    <row r="105" spans="1:8" ht="15" customHeight="1">
      <c r="B105" s="183" t="s">
        <v>38</v>
      </c>
      <c r="C105" s="166">
        <v>5649</v>
      </c>
      <c r="D105" s="166">
        <v>7025</v>
      </c>
      <c r="E105" s="125">
        <v>0.24358293503274919</v>
      </c>
      <c r="F105" s="166">
        <v>11715</v>
      </c>
      <c r="G105" s="166">
        <v>14099</v>
      </c>
      <c r="H105" s="125">
        <v>0.20349978659837809</v>
      </c>
    </row>
    <row r="106" spans="1:8" ht="15" customHeight="1">
      <c r="A106" s="177">
        <v>10502</v>
      </c>
      <c r="B106" s="189" t="s">
        <v>314</v>
      </c>
      <c r="C106" s="3">
        <v>130</v>
      </c>
      <c r="D106" s="3">
        <v>261</v>
      </c>
      <c r="E106" s="4">
        <v>1.0076923076923077</v>
      </c>
      <c r="F106" s="3">
        <v>361</v>
      </c>
      <c r="G106" s="3">
        <v>669</v>
      </c>
      <c r="H106" s="4">
        <v>0.85318559556786711</v>
      </c>
    </row>
    <row r="107" spans="1:8" ht="15" customHeight="1">
      <c r="A107" s="240" t="s">
        <v>150</v>
      </c>
      <c r="B107" s="189" t="s">
        <v>304</v>
      </c>
      <c r="C107" s="3">
        <v>191</v>
      </c>
      <c r="D107" s="3">
        <v>151</v>
      </c>
      <c r="E107" s="4">
        <v>-0.20942408376963351</v>
      </c>
      <c r="F107" s="3">
        <v>323</v>
      </c>
      <c r="G107" s="3">
        <v>557</v>
      </c>
      <c r="H107" s="4">
        <v>0.72445820433436525</v>
      </c>
    </row>
    <row r="108" spans="1:8" ht="15" customHeight="1">
      <c r="A108" s="240" t="s">
        <v>151</v>
      </c>
      <c r="B108" s="189" t="s">
        <v>38</v>
      </c>
      <c r="C108" s="3">
        <v>4236</v>
      </c>
      <c r="D108" s="3">
        <v>5211</v>
      </c>
      <c r="E108" s="4">
        <v>0.23016997167138808</v>
      </c>
      <c r="F108" s="3">
        <v>8643</v>
      </c>
      <c r="G108" s="3">
        <v>9930</v>
      </c>
      <c r="H108" s="4">
        <v>0.14890662964248524</v>
      </c>
    </row>
    <row r="109" spans="1:8">
      <c r="A109" s="240" t="s">
        <v>190</v>
      </c>
      <c r="B109" s="189" t="s">
        <v>187</v>
      </c>
      <c r="C109" s="3">
        <v>121</v>
      </c>
      <c r="D109" s="3">
        <v>174</v>
      </c>
      <c r="E109" s="4">
        <v>0.43801652892561993</v>
      </c>
      <c r="F109" s="3">
        <v>399</v>
      </c>
      <c r="G109" s="3">
        <v>417</v>
      </c>
      <c r="H109" s="4">
        <v>4.5112781954887327E-2</v>
      </c>
    </row>
    <row r="110" spans="1:8">
      <c r="A110" s="240" t="s">
        <v>152</v>
      </c>
      <c r="B110" s="199" t="s">
        <v>305</v>
      </c>
      <c r="C110" s="3">
        <v>14</v>
      </c>
      <c r="D110" s="3">
        <v>45</v>
      </c>
      <c r="E110" s="4">
        <v>2.2142857142857144</v>
      </c>
      <c r="F110" s="3">
        <v>125</v>
      </c>
      <c r="G110" s="3">
        <v>165</v>
      </c>
      <c r="H110" s="4">
        <v>0.32000000000000006</v>
      </c>
    </row>
    <row r="111" spans="1:8">
      <c r="A111" s="198" t="s">
        <v>217</v>
      </c>
      <c r="B111" s="186" t="s">
        <v>218</v>
      </c>
      <c r="C111" s="3">
        <v>189</v>
      </c>
      <c r="D111" s="3">
        <v>252</v>
      </c>
      <c r="E111" s="4">
        <v>0.33333333333333326</v>
      </c>
      <c r="F111" s="3">
        <v>383</v>
      </c>
      <c r="G111" s="3">
        <v>447</v>
      </c>
      <c r="H111" s="4">
        <v>0.16710182767624016</v>
      </c>
    </row>
    <row r="112" spans="1:8">
      <c r="A112" s="240" t="s">
        <v>153</v>
      </c>
      <c r="B112" s="190" t="s">
        <v>306</v>
      </c>
      <c r="C112" s="3">
        <v>745</v>
      </c>
      <c r="D112" s="3">
        <v>874</v>
      </c>
      <c r="E112" s="4">
        <v>0.17315436241610738</v>
      </c>
      <c r="F112" s="3">
        <v>1429</v>
      </c>
      <c r="G112" s="3">
        <v>1779</v>
      </c>
      <c r="H112" s="4">
        <v>0.24492652204338694</v>
      </c>
    </row>
    <row r="113" spans="1:8">
      <c r="A113" s="240" t="s">
        <v>333</v>
      </c>
      <c r="B113" s="190" t="s">
        <v>331</v>
      </c>
      <c r="C113" s="3">
        <v>23</v>
      </c>
      <c r="D113" s="3">
        <v>57</v>
      </c>
      <c r="E113" s="4">
        <v>1.4782608695652173</v>
      </c>
      <c r="F113" s="3">
        <v>52</v>
      </c>
      <c r="G113" s="3">
        <v>135</v>
      </c>
      <c r="H113" s="4">
        <v>1.5961538461538463</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6" t="s">
        <v>373</v>
      </c>
    </row>
    <row r="87" spans="9:9">
      <c r="I87" s="165"/>
    </row>
    <row r="88" spans="9:9">
      <c r="I88" s="165"/>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election activeCell="Q1" sqref="Q1"/>
    </sheetView>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23.7109375" style="1" customWidth="1"/>
    <col min="19" max="19" width="22.85546875" style="1" customWidth="1"/>
    <col min="20" max="20" width="12.42578125" style="1" customWidth="1"/>
    <col min="21" max="21" width="12.5703125" style="1" bestFit="1" customWidth="1"/>
    <col min="22" max="22" width="12.5703125" style="1" customWidth="1"/>
    <col min="23" max="26" width="15" style="1" customWidth="1"/>
    <col min="27" max="27" width="13.42578125" style="1" customWidth="1"/>
    <col min="28" max="34" width="13.28515625" style="1" customWidth="1"/>
    <col min="35" max="16384" width="11.7109375" style="1"/>
  </cols>
  <sheetData>
    <row r="1" spans="1:36" ht="17.45" customHeight="1">
      <c r="A1" s="100" t="s">
        <v>269</v>
      </c>
      <c r="B1" s="101"/>
      <c r="C1" s="101"/>
      <c r="D1" s="101"/>
      <c r="E1" s="101"/>
      <c r="F1" s="101"/>
      <c r="G1" s="101"/>
      <c r="H1" s="101"/>
      <c r="I1" s="105"/>
      <c r="J1" s="100" t="s">
        <v>268</v>
      </c>
      <c r="L1" s="101"/>
      <c r="M1" s="101"/>
      <c r="N1" s="101"/>
      <c r="O1" s="101"/>
      <c r="P1" s="101"/>
      <c r="Q1" s="104"/>
      <c r="R1" s="21"/>
      <c r="S1" s="38" t="s">
        <v>76</v>
      </c>
    </row>
    <row r="2" spans="1:36" ht="15" customHeight="1">
      <c r="A2" s="102" t="s">
        <v>373</v>
      </c>
      <c r="B2" s="102"/>
      <c r="C2" s="102"/>
      <c r="D2" s="102"/>
      <c r="E2" s="102"/>
      <c r="F2" s="102"/>
      <c r="G2" s="102"/>
      <c r="H2" s="102"/>
      <c r="I2" s="105"/>
      <c r="J2" s="102" t="s">
        <v>373</v>
      </c>
      <c r="L2" s="102"/>
      <c r="M2" s="102"/>
      <c r="N2" s="102"/>
      <c r="O2" s="102"/>
      <c r="P2" s="102"/>
      <c r="Q2" s="102"/>
      <c r="T2" s="1" t="s">
        <v>77</v>
      </c>
      <c r="U2" s="51">
        <v>2023</v>
      </c>
      <c r="V2" s="51">
        <v>2022</v>
      </c>
      <c r="W2" s="51" t="s">
        <v>356</v>
      </c>
      <c r="X2" s="51">
        <v>2022</v>
      </c>
      <c r="Y2" s="51">
        <v>2021</v>
      </c>
      <c r="Z2" s="51">
        <v>2020</v>
      </c>
      <c r="AA2" s="51">
        <v>2019</v>
      </c>
      <c r="AB2" s="51">
        <v>2018</v>
      </c>
      <c r="AC2" s="51">
        <v>2017</v>
      </c>
      <c r="AD2" s="51">
        <v>2016</v>
      </c>
      <c r="AE2" s="51">
        <v>2015</v>
      </c>
      <c r="AF2" s="51">
        <v>2014</v>
      </c>
      <c r="AG2" s="51">
        <v>2013</v>
      </c>
      <c r="AH2" s="51">
        <v>2012</v>
      </c>
    </row>
    <row r="3" spans="1:36" ht="9" customHeight="1">
      <c r="A3" s="102"/>
      <c r="B3" s="102"/>
      <c r="C3" s="102"/>
      <c r="D3" s="102"/>
      <c r="E3" s="102"/>
      <c r="F3" s="102"/>
      <c r="G3" s="102"/>
      <c r="H3" s="102"/>
      <c r="I3" s="105"/>
      <c r="J3" s="105"/>
      <c r="K3" s="102"/>
      <c r="L3" s="102"/>
      <c r="M3" s="102"/>
      <c r="N3" s="102"/>
      <c r="O3" s="102"/>
      <c r="P3" s="102"/>
      <c r="Q3" s="102"/>
    </row>
    <row r="4" spans="1:36" ht="15" customHeight="1">
      <c r="A4" s="309" t="s">
        <v>29</v>
      </c>
      <c r="B4" s="308" t="s">
        <v>28</v>
      </c>
      <c r="C4" s="308"/>
      <c r="D4" s="308"/>
      <c r="E4" s="308"/>
      <c r="F4" s="308"/>
      <c r="G4" s="308"/>
      <c r="H4" s="308"/>
      <c r="J4" s="309" t="s">
        <v>29</v>
      </c>
      <c r="K4" s="308" t="s">
        <v>0</v>
      </c>
      <c r="L4" s="308"/>
      <c r="M4" s="308"/>
      <c r="N4" s="308"/>
      <c r="O4" s="308"/>
      <c r="P4" s="308"/>
      <c r="Q4" s="308"/>
      <c r="R4" s="21"/>
      <c r="S4" s="21"/>
      <c r="T4" s="36"/>
      <c r="U4" s="36">
        <f>SUM(U6:U17)</f>
        <v>3146244</v>
      </c>
      <c r="V4" s="36">
        <v>2935453</v>
      </c>
      <c r="W4" s="36">
        <f>AVERAGE(X4:AH4)</f>
        <v>2884016.2727272729</v>
      </c>
      <c r="X4" s="36">
        <v>2935453</v>
      </c>
      <c r="Y4" s="36">
        <v>2510061</v>
      </c>
      <c r="Z4" s="36">
        <v>2287961</v>
      </c>
      <c r="AA4" s="36">
        <v>3144232</v>
      </c>
      <c r="AB4" s="36">
        <v>3050564</v>
      </c>
      <c r="AC4" s="36">
        <v>3092657</v>
      </c>
      <c r="AD4" s="36">
        <v>3084025</v>
      </c>
      <c r="AE4" s="36">
        <f>SUM(AE6:AE17)</f>
        <v>2914691</v>
      </c>
      <c r="AF4" s="36">
        <v>2912637</v>
      </c>
      <c r="AG4" s="36">
        <f>SUM(AG6:AG17)</f>
        <v>2853243</v>
      </c>
      <c r="AH4" s="36">
        <v>2938655</v>
      </c>
      <c r="AI4"/>
      <c r="AJ4"/>
    </row>
    <row r="5" spans="1:36" ht="15" customHeight="1">
      <c r="A5" s="309"/>
      <c r="B5" s="308" t="s">
        <v>2</v>
      </c>
      <c r="C5" s="308"/>
      <c r="D5" s="308" t="s">
        <v>3</v>
      </c>
      <c r="E5" s="308"/>
      <c r="F5" s="308" t="s">
        <v>226</v>
      </c>
      <c r="G5" s="308"/>
      <c r="H5" s="308"/>
      <c r="J5" s="309"/>
      <c r="K5" s="308" t="s">
        <v>2</v>
      </c>
      <c r="L5" s="308"/>
      <c r="M5" s="308" t="s">
        <v>3</v>
      </c>
      <c r="N5" s="308"/>
      <c r="O5" s="308" t="s">
        <v>226</v>
      </c>
      <c r="P5" s="308"/>
      <c r="Q5" s="308"/>
      <c r="R5" s="21"/>
      <c r="S5" s="21"/>
      <c r="T5" s="21"/>
      <c r="U5" s="36"/>
      <c r="V5" s="36"/>
      <c r="W5" s="36"/>
      <c r="X5" s="36"/>
      <c r="Y5" s="36"/>
      <c r="Z5" s="36"/>
      <c r="AA5" s="36"/>
      <c r="AB5" s="36"/>
      <c r="AC5" s="36"/>
      <c r="AD5" s="36"/>
      <c r="AE5" s="36"/>
      <c r="AF5" s="36"/>
      <c r="AG5" s="36"/>
      <c r="AH5" s="36"/>
      <c r="AI5"/>
      <c r="AJ5"/>
    </row>
    <row r="6" spans="1:36" ht="15" customHeight="1">
      <c r="A6" s="309"/>
      <c r="B6" s="106" t="s">
        <v>350</v>
      </c>
      <c r="C6" s="106" t="s">
        <v>355</v>
      </c>
      <c r="D6" s="106" t="s">
        <v>350</v>
      </c>
      <c r="E6" s="106" t="s">
        <v>355</v>
      </c>
      <c r="F6" s="106" t="s">
        <v>350</v>
      </c>
      <c r="G6" s="106" t="s">
        <v>355</v>
      </c>
      <c r="H6" s="106" t="s">
        <v>31</v>
      </c>
      <c r="J6" s="309"/>
      <c r="K6" s="106" t="s">
        <v>350</v>
      </c>
      <c r="L6" s="106" t="s">
        <v>355</v>
      </c>
      <c r="M6" s="106" t="s">
        <v>350</v>
      </c>
      <c r="N6" s="106" t="s">
        <v>355</v>
      </c>
      <c r="O6" s="106" t="s">
        <v>350</v>
      </c>
      <c r="P6" s="106" t="s">
        <v>355</v>
      </c>
      <c r="Q6" s="114" t="s">
        <v>31</v>
      </c>
      <c r="R6" s="21"/>
      <c r="S6" s="21" t="s">
        <v>16</v>
      </c>
      <c r="T6" s="35" t="s">
        <v>78</v>
      </c>
      <c r="U6" s="172">
        <v>138816</v>
      </c>
      <c r="V6" s="172">
        <v>115620</v>
      </c>
      <c r="W6" s="36">
        <f>AVERAGE(X6:AH6)</f>
        <v>127704</v>
      </c>
      <c r="X6" s="172">
        <v>115620</v>
      </c>
      <c r="Y6" s="172">
        <v>29476</v>
      </c>
      <c r="Z6" s="172">
        <v>145353</v>
      </c>
      <c r="AA6" s="172">
        <v>142561</v>
      </c>
      <c r="AB6" s="172">
        <v>145246</v>
      </c>
      <c r="AC6" s="172">
        <v>145386</v>
      </c>
      <c r="AD6" s="172">
        <v>144674</v>
      </c>
      <c r="AE6" s="172">
        <v>134038</v>
      </c>
      <c r="AF6" s="172">
        <v>133981</v>
      </c>
      <c r="AG6" s="172">
        <v>132179</v>
      </c>
      <c r="AH6" s="61">
        <v>136230</v>
      </c>
      <c r="AI6"/>
      <c r="AJ6"/>
    </row>
    <row r="7" spans="1:36" ht="15" customHeight="1">
      <c r="A7" s="21"/>
      <c r="B7" s="21"/>
      <c r="C7" s="21"/>
      <c r="D7" s="21"/>
      <c r="E7" s="21"/>
      <c r="F7" s="21"/>
      <c r="G7" s="21"/>
      <c r="H7" s="21"/>
      <c r="J7" s="21"/>
      <c r="K7" s="21"/>
      <c r="L7" s="21"/>
      <c r="M7" s="21"/>
      <c r="N7" s="21"/>
      <c r="O7" s="21"/>
      <c r="P7" s="21"/>
      <c r="Q7" s="21"/>
      <c r="R7" s="21"/>
      <c r="S7" s="21" t="s">
        <v>17</v>
      </c>
      <c r="T7" s="35" t="s">
        <v>74</v>
      </c>
      <c r="U7" s="172">
        <v>140234</v>
      </c>
      <c r="V7" s="172">
        <v>121086</v>
      </c>
      <c r="W7" s="36">
        <f>AVERAGE(X7:AH7)</f>
        <v>129389.63636363637</v>
      </c>
      <c r="X7" s="172">
        <v>121086</v>
      </c>
      <c r="Y7" s="172">
        <v>34472</v>
      </c>
      <c r="Z7" s="172">
        <v>151431</v>
      </c>
      <c r="AA7" s="172">
        <v>140588</v>
      </c>
      <c r="AB7" s="172">
        <v>142295</v>
      </c>
      <c r="AC7" s="172">
        <v>142728</v>
      </c>
      <c r="AD7" s="172">
        <v>145581</v>
      </c>
      <c r="AE7" s="172">
        <f>135761+21</f>
        <v>135782</v>
      </c>
      <c r="AF7" s="172">
        <v>142631</v>
      </c>
      <c r="AG7" s="172">
        <v>131305</v>
      </c>
      <c r="AH7" s="61">
        <v>135387</v>
      </c>
      <c r="AI7"/>
      <c r="AJ7"/>
    </row>
    <row r="8" spans="1:36" ht="15" customHeight="1">
      <c r="A8" s="13" t="s">
        <v>32</v>
      </c>
      <c r="B8" s="83">
        <v>42192</v>
      </c>
      <c r="C8" s="83">
        <v>46019</v>
      </c>
      <c r="D8" s="83">
        <v>10844</v>
      </c>
      <c r="E8" s="83">
        <v>12782</v>
      </c>
      <c r="F8" s="83">
        <v>53036</v>
      </c>
      <c r="G8" s="83">
        <v>58801</v>
      </c>
      <c r="H8" s="125">
        <v>0.10869975111245189</v>
      </c>
      <c r="J8" s="13" t="s">
        <v>32</v>
      </c>
      <c r="K8" s="83">
        <v>113079</v>
      </c>
      <c r="L8" s="83">
        <v>126155</v>
      </c>
      <c r="M8" s="83">
        <v>21157</v>
      </c>
      <c r="N8" s="83">
        <v>23974</v>
      </c>
      <c r="O8" s="83">
        <v>134236</v>
      </c>
      <c r="P8" s="166">
        <v>150129</v>
      </c>
      <c r="Q8" s="125">
        <v>0.11839595935516556</v>
      </c>
      <c r="R8" s="21"/>
      <c r="S8" s="21" t="s">
        <v>18</v>
      </c>
      <c r="T8" s="35" t="s">
        <v>26</v>
      </c>
      <c r="U8" s="172">
        <v>149745</v>
      </c>
      <c r="V8" s="172">
        <v>138364</v>
      </c>
      <c r="W8" s="36">
        <f t="shared" ref="W8:W17" si="0">AVERAGE(X8:AH8)</f>
        <v>138017.90909090909</v>
      </c>
      <c r="X8" s="172">
        <v>138364</v>
      </c>
      <c r="Y8" s="172">
        <v>45792</v>
      </c>
      <c r="Z8" s="172">
        <v>64358</v>
      </c>
      <c r="AA8" s="172">
        <v>163253</v>
      </c>
      <c r="AB8" s="172">
        <v>168732</v>
      </c>
      <c r="AC8" s="172">
        <v>155317</v>
      </c>
      <c r="AD8" s="172">
        <v>173021</v>
      </c>
      <c r="AE8" s="172">
        <v>148988</v>
      </c>
      <c r="AF8" s="172">
        <v>147200</v>
      </c>
      <c r="AG8" s="172">
        <v>164265</v>
      </c>
      <c r="AH8" s="61">
        <v>148907</v>
      </c>
      <c r="AI8"/>
      <c r="AJ8"/>
    </row>
    <row r="9" spans="1:36" ht="15" customHeight="1">
      <c r="A9" s="144" t="s">
        <v>39</v>
      </c>
      <c r="B9" s="145">
        <v>38497</v>
      </c>
      <c r="C9" s="145">
        <v>41563</v>
      </c>
      <c r="D9" s="145">
        <v>9686</v>
      </c>
      <c r="E9" s="145">
        <v>11530</v>
      </c>
      <c r="F9" s="145">
        <v>48183</v>
      </c>
      <c r="G9" s="145">
        <v>53093</v>
      </c>
      <c r="H9" s="146">
        <v>0.10190316086586559</v>
      </c>
      <c r="J9" s="135" t="s">
        <v>39</v>
      </c>
      <c r="K9" s="136">
        <v>84404</v>
      </c>
      <c r="L9" s="136">
        <v>90581</v>
      </c>
      <c r="M9" s="136">
        <v>17464</v>
      </c>
      <c r="N9" s="136">
        <v>20398</v>
      </c>
      <c r="O9" s="136">
        <v>101868</v>
      </c>
      <c r="P9" s="136">
        <v>110979</v>
      </c>
      <c r="Q9" s="137">
        <v>8.9439274355047615E-2</v>
      </c>
      <c r="R9" s="21"/>
      <c r="S9" s="21" t="s">
        <v>19</v>
      </c>
      <c r="T9" s="35" t="s">
        <v>67</v>
      </c>
      <c r="U9" s="172">
        <v>221850</v>
      </c>
      <c r="V9" s="172">
        <v>227240</v>
      </c>
      <c r="W9" s="36">
        <f t="shared" si="0"/>
        <v>181872</v>
      </c>
      <c r="X9" s="172">
        <v>227240</v>
      </c>
      <c r="Y9" s="172">
        <v>50285</v>
      </c>
      <c r="Z9" s="172">
        <v>5072</v>
      </c>
      <c r="AA9" s="172">
        <v>244826</v>
      </c>
      <c r="AB9" s="172">
        <v>224025</v>
      </c>
      <c r="AC9" s="172">
        <v>232034</v>
      </c>
      <c r="AD9" s="172">
        <v>202440</v>
      </c>
      <c r="AE9" s="172">
        <v>201029</v>
      </c>
      <c r="AF9" s="172">
        <v>212756</v>
      </c>
      <c r="AG9" s="172">
        <v>185187</v>
      </c>
      <c r="AH9" s="61">
        <v>215698</v>
      </c>
      <c r="AI9"/>
      <c r="AJ9"/>
    </row>
    <row r="10" spans="1:36" ht="15" customHeight="1">
      <c r="A10" s="66" t="s">
        <v>40</v>
      </c>
      <c r="B10" s="43">
        <v>31843</v>
      </c>
      <c r="C10" s="43">
        <v>34928</v>
      </c>
      <c r="D10" s="43">
        <v>5419</v>
      </c>
      <c r="E10" s="43">
        <v>6819</v>
      </c>
      <c r="F10" s="43">
        <v>37262</v>
      </c>
      <c r="G10" s="43">
        <v>41747</v>
      </c>
      <c r="H10" s="59">
        <v>0.12036390961301047</v>
      </c>
      <c r="J10" s="138" t="s">
        <v>40</v>
      </c>
      <c r="K10" s="43">
        <v>73055</v>
      </c>
      <c r="L10" s="43">
        <v>79284</v>
      </c>
      <c r="M10" s="43">
        <v>10662</v>
      </c>
      <c r="N10" s="43">
        <v>13180</v>
      </c>
      <c r="O10" s="43">
        <v>83717</v>
      </c>
      <c r="P10" s="43">
        <v>92464</v>
      </c>
      <c r="Q10" s="139">
        <v>0.10448296045008787</v>
      </c>
      <c r="R10" s="21"/>
      <c r="S10" s="21" t="s">
        <v>20</v>
      </c>
      <c r="T10" s="35" t="s">
        <v>75</v>
      </c>
      <c r="U10" s="172">
        <v>280173</v>
      </c>
      <c r="V10" s="172">
        <v>290079</v>
      </c>
      <c r="W10" s="36">
        <f t="shared" si="0"/>
        <v>258656.81818181818</v>
      </c>
      <c r="X10" s="172">
        <v>290079</v>
      </c>
      <c r="Y10" s="172">
        <v>158476</v>
      </c>
      <c r="Z10" s="172">
        <v>46179</v>
      </c>
      <c r="AA10" s="172">
        <v>283418</v>
      </c>
      <c r="AB10" s="172">
        <v>306488</v>
      </c>
      <c r="AC10" s="172">
        <v>278950</v>
      </c>
      <c r="AD10" s="172">
        <v>328809</v>
      </c>
      <c r="AE10" s="172">
        <v>292559</v>
      </c>
      <c r="AF10" s="172">
        <v>285056</v>
      </c>
      <c r="AG10" s="172">
        <v>297188</v>
      </c>
      <c r="AH10" s="61">
        <v>278023</v>
      </c>
      <c r="AI10"/>
      <c r="AJ10"/>
    </row>
    <row r="11" spans="1:36" ht="15" customHeight="1">
      <c r="A11" s="66" t="s">
        <v>42</v>
      </c>
      <c r="B11" s="44">
        <v>5394</v>
      </c>
      <c r="C11" s="44">
        <v>5658</v>
      </c>
      <c r="D11" s="44">
        <v>1526</v>
      </c>
      <c r="E11" s="44">
        <v>1902</v>
      </c>
      <c r="F11" s="44">
        <v>6920</v>
      </c>
      <c r="G11" s="44">
        <v>7560</v>
      </c>
      <c r="H11" s="59">
        <v>9.2485549132947931E-2</v>
      </c>
      <c r="J11" s="140" t="s">
        <v>42</v>
      </c>
      <c r="K11" s="44">
        <v>9203</v>
      </c>
      <c r="L11" s="44">
        <v>9688</v>
      </c>
      <c r="M11" s="44">
        <v>2893</v>
      </c>
      <c r="N11" s="44">
        <v>3273</v>
      </c>
      <c r="O11" s="44">
        <v>12096</v>
      </c>
      <c r="P11" s="44">
        <v>12961</v>
      </c>
      <c r="Q11" s="141">
        <v>7.1511243386243484E-2</v>
      </c>
      <c r="R11" s="21"/>
      <c r="S11" s="21" t="s">
        <v>21</v>
      </c>
      <c r="T11" s="35" t="s">
        <v>79</v>
      </c>
      <c r="U11" s="172">
        <v>438324</v>
      </c>
      <c r="V11" s="172">
        <v>341645</v>
      </c>
      <c r="W11" s="36">
        <f t="shared" si="0"/>
        <v>310409.27272727271</v>
      </c>
      <c r="X11" s="172">
        <v>341645</v>
      </c>
      <c r="Y11" s="172">
        <v>333648</v>
      </c>
      <c r="Z11" s="172">
        <v>233437</v>
      </c>
      <c r="AA11" s="172">
        <v>353757</v>
      </c>
      <c r="AB11" s="172">
        <v>312160</v>
      </c>
      <c r="AC11" s="172">
        <v>347452</v>
      </c>
      <c r="AD11" s="172">
        <v>298750</v>
      </c>
      <c r="AE11" s="172">
        <v>304686</v>
      </c>
      <c r="AF11" s="172">
        <v>319646</v>
      </c>
      <c r="AG11" s="172">
        <f>276544+149</f>
        <v>276693</v>
      </c>
      <c r="AH11" s="61">
        <v>292628</v>
      </c>
      <c r="AI11"/>
      <c r="AJ11"/>
    </row>
    <row r="12" spans="1:36" ht="15" customHeight="1">
      <c r="A12" s="67" t="s">
        <v>44</v>
      </c>
      <c r="B12" s="45">
        <v>1260</v>
      </c>
      <c r="C12" s="45">
        <v>977</v>
      </c>
      <c r="D12" s="45">
        <v>2741</v>
      </c>
      <c r="E12" s="45">
        <v>2809</v>
      </c>
      <c r="F12" s="45">
        <v>4001</v>
      </c>
      <c r="G12" s="45">
        <v>3786</v>
      </c>
      <c r="H12" s="60">
        <v>-5.3736565858535368E-2</v>
      </c>
      <c r="J12" s="142" t="s">
        <v>44</v>
      </c>
      <c r="K12" s="45">
        <v>2146</v>
      </c>
      <c r="L12" s="45">
        <v>1609</v>
      </c>
      <c r="M12" s="45">
        <v>3909</v>
      </c>
      <c r="N12" s="45">
        <v>3945</v>
      </c>
      <c r="O12" s="45">
        <v>6055</v>
      </c>
      <c r="P12" s="45">
        <v>5554</v>
      </c>
      <c r="Q12" s="143">
        <v>-8.2741535920726639E-2</v>
      </c>
      <c r="R12" s="21"/>
      <c r="S12" s="21" t="s">
        <v>22</v>
      </c>
      <c r="T12" s="35" t="s">
        <v>80</v>
      </c>
      <c r="U12" s="172">
        <v>417126</v>
      </c>
      <c r="V12" s="172">
        <v>407558</v>
      </c>
      <c r="W12" s="36">
        <f t="shared" si="0"/>
        <v>427498.72727272729</v>
      </c>
      <c r="X12" s="172">
        <v>407558</v>
      </c>
      <c r="Y12" s="172">
        <v>472159</v>
      </c>
      <c r="Z12" s="172">
        <v>447640</v>
      </c>
      <c r="AA12" s="172">
        <v>430134</v>
      </c>
      <c r="AB12" s="172">
        <v>431967</v>
      </c>
      <c r="AC12" s="172">
        <v>436808</v>
      </c>
      <c r="AD12" s="172">
        <v>437717</v>
      </c>
      <c r="AE12" s="172">
        <v>417086</v>
      </c>
      <c r="AF12" s="172">
        <v>403168</v>
      </c>
      <c r="AG12" s="172">
        <f>408484+190</f>
        <v>408674</v>
      </c>
      <c r="AH12" s="61">
        <v>409575</v>
      </c>
      <c r="AI12"/>
      <c r="AJ12"/>
    </row>
    <row r="13" spans="1:36" ht="15" customHeight="1">
      <c r="A13" s="16" t="s">
        <v>46</v>
      </c>
      <c r="B13" s="77">
        <v>458</v>
      </c>
      <c r="C13" s="77">
        <v>731</v>
      </c>
      <c r="D13" s="77">
        <v>244</v>
      </c>
      <c r="E13" s="77">
        <v>251</v>
      </c>
      <c r="F13" s="77">
        <v>702</v>
      </c>
      <c r="G13" s="77">
        <v>982</v>
      </c>
      <c r="H13" s="4">
        <v>0.39886039886039892</v>
      </c>
      <c r="J13" s="30" t="s">
        <v>46</v>
      </c>
      <c r="K13" s="78">
        <v>949</v>
      </c>
      <c r="L13" s="78">
        <v>1188</v>
      </c>
      <c r="M13" s="78">
        <v>685</v>
      </c>
      <c r="N13" s="78">
        <v>689</v>
      </c>
      <c r="O13" s="78">
        <v>1634</v>
      </c>
      <c r="P13" s="78">
        <v>1877</v>
      </c>
      <c r="Q13" s="60">
        <v>0.14871481028151767</v>
      </c>
      <c r="R13" s="21"/>
      <c r="S13" s="21" t="s">
        <v>81</v>
      </c>
      <c r="T13" s="35" t="s">
        <v>70</v>
      </c>
      <c r="U13" s="172">
        <v>487313</v>
      </c>
      <c r="V13" s="172">
        <v>470298</v>
      </c>
      <c r="W13" s="36">
        <f t="shared" si="0"/>
        <v>506681.63636363635</v>
      </c>
      <c r="X13" s="172">
        <v>470298</v>
      </c>
      <c r="Y13" s="172">
        <v>557336</v>
      </c>
      <c r="Z13" s="172">
        <v>546671</v>
      </c>
      <c r="AA13" s="172">
        <v>513292</v>
      </c>
      <c r="AB13" s="172">
        <v>486508</v>
      </c>
      <c r="AC13" s="172">
        <v>503565</v>
      </c>
      <c r="AD13" s="172">
        <v>510434</v>
      </c>
      <c r="AE13" s="172">
        <v>483048</v>
      </c>
      <c r="AF13" s="172">
        <v>494104</v>
      </c>
      <c r="AG13" s="172">
        <f>488136+363</f>
        <v>488499</v>
      </c>
      <c r="AH13" s="61">
        <v>519743</v>
      </c>
      <c r="AI13"/>
      <c r="AJ13"/>
    </row>
    <row r="14" spans="1:36" ht="15" customHeight="1">
      <c r="A14" s="16" t="s">
        <v>47</v>
      </c>
      <c r="B14" s="77">
        <v>146</v>
      </c>
      <c r="C14" s="77">
        <v>136</v>
      </c>
      <c r="D14" s="77">
        <v>45</v>
      </c>
      <c r="E14" s="77">
        <v>32</v>
      </c>
      <c r="F14" s="77">
        <v>191</v>
      </c>
      <c r="G14" s="77">
        <v>168</v>
      </c>
      <c r="H14" s="4">
        <v>-0.12041884816753923</v>
      </c>
      <c r="J14" s="16" t="s">
        <v>47</v>
      </c>
      <c r="K14" s="77">
        <v>247</v>
      </c>
      <c r="L14" s="77">
        <v>222</v>
      </c>
      <c r="M14" s="77">
        <v>101</v>
      </c>
      <c r="N14" s="77">
        <v>58</v>
      </c>
      <c r="O14" s="77">
        <v>348</v>
      </c>
      <c r="P14" s="77">
        <v>280</v>
      </c>
      <c r="Q14" s="4">
        <v>-0.1954022988505747</v>
      </c>
      <c r="R14" s="21"/>
      <c r="S14" s="21" t="s">
        <v>83</v>
      </c>
      <c r="T14" s="35" t="s">
        <v>71</v>
      </c>
      <c r="U14" s="172">
        <v>311564</v>
      </c>
      <c r="V14" s="172">
        <v>294755</v>
      </c>
      <c r="W14" s="36">
        <f t="shared" si="0"/>
        <v>302430.54545454547</v>
      </c>
      <c r="X14" s="172">
        <v>294755</v>
      </c>
      <c r="Y14" s="172">
        <v>360851</v>
      </c>
      <c r="Z14" s="172">
        <v>369853</v>
      </c>
      <c r="AA14" s="172">
        <v>301838</v>
      </c>
      <c r="AB14" s="172">
        <v>294404</v>
      </c>
      <c r="AC14" s="172">
        <v>306558</v>
      </c>
      <c r="AD14" s="172">
        <v>299008</v>
      </c>
      <c r="AE14" s="172">
        <v>282739</v>
      </c>
      <c r="AF14" s="172">
        <v>260716</v>
      </c>
      <c r="AG14" s="172">
        <v>264879</v>
      </c>
      <c r="AH14" s="61">
        <v>291135</v>
      </c>
      <c r="AI14"/>
      <c r="AJ14"/>
    </row>
    <row r="15" spans="1:36" ht="15" customHeight="1">
      <c r="A15" s="16" t="s">
        <v>48</v>
      </c>
      <c r="B15" s="77">
        <v>156</v>
      </c>
      <c r="C15" s="77">
        <v>183</v>
      </c>
      <c r="D15" s="77">
        <v>17</v>
      </c>
      <c r="E15" s="77">
        <v>10</v>
      </c>
      <c r="F15" s="77">
        <v>173</v>
      </c>
      <c r="G15" s="77">
        <v>193</v>
      </c>
      <c r="H15" s="4">
        <v>0.11560693641618491</v>
      </c>
      <c r="J15" s="16" t="s">
        <v>48</v>
      </c>
      <c r="K15" s="77">
        <v>375</v>
      </c>
      <c r="L15" s="77">
        <v>458</v>
      </c>
      <c r="M15" s="77">
        <v>24</v>
      </c>
      <c r="N15" s="77">
        <v>28</v>
      </c>
      <c r="O15" s="77">
        <v>399</v>
      </c>
      <c r="P15" s="77">
        <v>486</v>
      </c>
      <c r="Q15" s="4">
        <v>0.21804511278195493</v>
      </c>
      <c r="R15" s="21"/>
      <c r="S15" s="21" t="s">
        <v>84</v>
      </c>
      <c r="T15" s="35" t="s">
        <v>72</v>
      </c>
      <c r="U15" s="172">
        <v>227566</v>
      </c>
      <c r="V15" s="172">
        <v>230442</v>
      </c>
      <c r="W15" s="36">
        <f t="shared" si="0"/>
        <v>217801.09090909091</v>
      </c>
      <c r="X15" s="172">
        <v>230442</v>
      </c>
      <c r="Y15" s="172">
        <v>257755</v>
      </c>
      <c r="Z15" s="172">
        <v>203553</v>
      </c>
      <c r="AA15" s="172">
        <v>225667</v>
      </c>
      <c r="AB15" s="172">
        <v>217367</v>
      </c>
      <c r="AC15" s="172">
        <v>218450</v>
      </c>
      <c r="AD15" s="172">
        <v>217470</v>
      </c>
      <c r="AE15" s="172">
        <v>203272</v>
      </c>
      <c r="AF15" s="172">
        <v>206019</v>
      </c>
      <c r="AG15" s="172">
        <v>203858</v>
      </c>
      <c r="AH15" s="61">
        <v>211959</v>
      </c>
      <c r="AI15"/>
      <c r="AJ15"/>
    </row>
    <row r="16" spans="1:36" ht="15" customHeight="1">
      <c r="A16" s="16" t="s">
        <v>49</v>
      </c>
      <c r="B16" s="77">
        <v>324</v>
      </c>
      <c r="C16" s="77">
        <v>442</v>
      </c>
      <c r="D16" s="77">
        <v>0</v>
      </c>
      <c r="E16" s="77">
        <v>1</v>
      </c>
      <c r="F16" s="77">
        <v>324</v>
      </c>
      <c r="G16" s="77">
        <v>443</v>
      </c>
      <c r="H16" s="4">
        <v>0.36728395061728403</v>
      </c>
      <c r="J16" s="16" t="s">
        <v>49</v>
      </c>
      <c r="K16" s="77">
        <v>7665</v>
      </c>
      <c r="L16" s="77">
        <v>10076</v>
      </c>
      <c r="M16" s="77">
        <v>11</v>
      </c>
      <c r="N16" s="77">
        <v>28</v>
      </c>
      <c r="O16" s="77">
        <v>7676</v>
      </c>
      <c r="P16" s="77">
        <v>10104</v>
      </c>
      <c r="Q16" s="4">
        <v>0.31631057842626364</v>
      </c>
      <c r="R16" s="21"/>
      <c r="S16" s="21" t="s">
        <v>85</v>
      </c>
      <c r="T16" s="35" t="s">
        <v>73</v>
      </c>
      <c r="U16" s="172">
        <v>183404</v>
      </c>
      <c r="V16" s="172">
        <v>164130</v>
      </c>
      <c r="W16" s="36">
        <f t="shared" si="0"/>
        <v>161466.72727272726</v>
      </c>
      <c r="X16" s="172">
        <v>164130</v>
      </c>
      <c r="Y16" s="172">
        <v>126150</v>
      </c>
      <c r="Z16" s="172">
        <v>46036</v>
      </c>
      <c r="AA16" s="172">
        <v>193867</v>
      </c>
      <c r="AB16" s="172">
        <v>183958</v>
      </c>
      <c r="AC16" s="172">
        <v>181241</v>
      </c>
      <c r="AD16" s="172">
        <v>179370</v>
      </c>
      <c r="AE16" s="172">
        <v>171475</v>
      </c>
      <c r="AF16" s="172">
        <v>171477</v>
      </c>
      <c r="AG16" s="172">
        <v>179421</v>
      </c>
      <c r="AH16" s="61">
        <v>179009</v>
      </c>
      <c r="AI16"/>
      <c r="AJ16"/>
    </row>
    <row r="17" spans="1:36" ht="15" customHeight="1">
      <c r="A17" s="16" t="s">
        <v>50</v>
      </c>
      <c r="B17" s="77">
        <v>905</v>
      </c>
      <c r="C17" s="77">
        <v>1142</v>
      </c>
      <c r="D17" s="77">
        <v>7</v>
      </c>
      <c r="E17" s="77">
        <v>2</v>
      </c>
      <c r="F17" s="77">
        <v>912</v>
      </c>
      <c r="G17" s="77">
        <v>1144</v>
      </c>
      <c r="H17" s="4">
        <v>0.2543859649122806</v>
      </c>
      <c r="J17" s="16" t="s">
        <v>50</v>
      </c>
      <c r="K17" s="77">
        <v>15953</v>
      </c>
      <c r="L17" s="77">
        <v>19714</v>
      </c>
      <c r="M17" s="77">
        <v>65</v>
      </c>
      <c r="N17" s="77">
        <v>91</v>
      </c>
      <c r="O17" s="77">
        <v>16018</v>
      </c>
      <c r="P17" s="77">
        <v>19805</v>
      </c>
      <c r="Q17" s="4">
        <v>0.23642152578349362</v>
      </c>
      <c r="R17" s="21"/>
      <c r="S17" s="21" t="s">
        <v>86</v>
      </c>
      <c r="T17" s="35" t="s">
        <v>87</v>
      </c>
      <c r="U17" s="172">
        <v>150129</v>
      </c>
      <c r="V17" s="172">
        <v>134236</v>
      </c>
      <c r="W17" s="36">
        <f t="shared" si="0"/>
        <v>122087.90909090909</v>
      </c>
      <c r="X17" s="172">
        <v>134236</v>
      </c>
      <c r="Y17" s="172">
        <v>83661</v>
      </c>
      <c r="Z17" s="172">
        <v>28378</v>
      </c>
      <c r="AA17" s="172">
        <v>151031</v>
      </c>
      <c r="AB17" s="172">
        <v>137414</v>
      </c>
      <c r="AC17" s="172">
        <v>144168</v>
      </c>
      <c r="AD17" s="172">
        <v>146751</v>
      </c>
      <c r="AE17" s="172">
        <v>139989</v>
      </c>
      <c r="AF17" s="172">
        <v>135883</v>
      </c>
      <c r="AG17" s="172">
        <v>121095</v>
      </c>
      <c r="AH17" s="61">
        <v>120361</v>
      </c>
      <c r="AI17"/>
      <c r="AJ17"/>
    </row>
    <row r="18" spans="1:36" ht="15" customHeight="1">
      <c r="A18" s="16" t="s">
        <v>51</v>
      </c>
      <c r="B18" s="77">
        <v>109</v>
      </c>
      <c r="C18" s="77">
        <v>128</v>
      </c>
      <c r="D18" s="77">
        <v>1</v>
      </c>
      <c r="E18" s="77">
        <v>5</v>
      </c>
      <c r="F18" s="77">
        <v>110</v>
      </c>
      <c r="G18" s="77">
        <v>133</v>
      </c>
      <c r="H18" s="4">
        <v>0.20909090909090899</v>
      </c>
      <c r="J18" s="16" t="s">
        <v>51</v>
      </c>
      <c r="K18" s="77">
        <v>132</v>
      </c>
      <c r="L18" s="77">
        <v>168</v>
      </c>
      <c r="M18" s="77">
        <v>1</v>
      </c>
      <c r="N18" s="77">
        <v>17</v>
      </c>
      <c r="O18" s="77">
        <v>133</v>
      </c>
      <c r="P18" s="77">
        <v>185</v>
      </c>
      <c r="Q18" s="4">
        <v>0.39097744360902253</v>
      </c>
      <c r="AA18" s="109"/>
    </row>
    <row r="19" spans="1:36" ht="15" customHeight="1">
      <c r="A19" s="16" t="s">
        <v>52</v>
      </c>
      <c r="B19" s="77">
        <v>1509</v>
      </c>
      <c r="C19" s="77">
        <v>1683</v>
      </c>
      <c r="D19" s="77">
        <v>812</v>
      </c>
      <c r="E19" s="77">
        <v>921</v>
      </c>
      <c r="F19" s="77">
        <v>2321</v>
      </c>
      <c r="G19" s="77">
        <v>2604</v>
      </c>
      <c r="H19" s="4">
        <v>0.12193020249892284</v>
      </c>
      <c r="J19" s="16" t="s">
        <v>52</v>
      </c>
      <c r="K19" s="77">
        <v>3203</v>
      </c>
      <c r="L19" s="77">
        <v>3716</v>
      </c>
      <c r="M19" s="77">
        <v>2634</v>
      </c>
      <c r="N19" s="77">
        <v>2467</v>
      </c>
      <c r="O19" s="77">
        <v>5837</v>
      </c>
      <c r="P19" s="77">
        <v>6183</v>
      </c>
      <c r="Q19" s="4">
        <v>5.9277025869453492E-2</v>
      </c>
      <c r="R19" s="21"/>
      <c r="S19" s="38" t="s">
        <v>88</v>
      </c>
      <c r="T19" s="1" t="str">
        <f>"Übernachtungen im Dezember nach Unterkunftsarten"</f>
        <v>Übernachtungen im Dezember nach Unterkunftsarten</v>
      </c>
      <c r="AA19" s="109"/>
    </row>
    <row r="20" spans="1:36" ht="15" customHeight="1">
      <c r="A20" s="68" t="s">
        <v>53</v>
      </c>
      <c r="B20" s="79">
        <v>88</v>
      </c>
      <c r="C20" s="79">
        <v>11</v>
      </c>
      <c r="D20" s="79">
        <v>32</v>
      </c>
      <c r="E20" s="79">
        <v>30</v>
      </c>
      <c r="F20" s="79">
        <v>120</v>
      </c>
      <c r="G20" s="79">
        <v>41</v>
      </c>
      <c r="H20" s="94">
        <v>-0.65833333333333333</v>
      </c>
      <c r="J20" s="68" t="s">
        <v>53</v>
      </c>
      <c r="K20" s="79">
        <v>151</v>
      </c>
      <c r="L20" s="79">
        <v>32</v>
      </c>
      <c r="M20" s="79">
        <v>172</v>
      </c>
      <c r="N20" s="79">
        <v>198</v>
      </c>
      <c r="O20" s="79">
        <v>323</v>
      </c>
      <c r="P20" s="79">
        <v>230</v>
      </c>
      <c r="Q20" s="94">
        <v>-0.28792569659442724</v>
      </c>
      <c r="R20" s="21"/>
      <c r="S20" s="38"/>
    </row>
    <row r="21" spans="1:36" ht="15" customHeight="1">
      <c r="S21" s="127"/>
    </row>
    <row r="22" spans="1:36" ht="15" customHeight="1">
      <c r="A22" s="21"/>
      <c r="B22" s="21"/>
      <c r="C22" s="21"/>
      <c r="D22" s="21"/>
      <c r="E22" s="21"/>
      <c r="F22" s="21"/>
      <c r="G22" s="21"/>
      <c r="H22" s="21"/>
      <c r="K22" s="21"/>
      <c r="L22" s="21"/>
      <c r="M22" s="21"/>
      <c r="N22" s="21"/>
      <c r="O22" s="21"/>
      <c r="P22" s="21"/>
      <c r="Q22" s="21"/>
      <c r="R22" s="21"/>
      <c r="S22" s="158"/>
      <c r="W22" s="9"/>
      <c r="X22" s="9"/>
      <c r="Y22"/>
      <c r="Z22" s="9"/>
      <c r="AA22" s="9"/>
      <c r="AB22" s="61"/>
    </row>
    <row r="23" spans="1:36" ht="15" customHeight="1">
      <c r="P23" s="90"/>
      <c r="S23" s="38" t="s">
        <v>89</v>
      </c>
      <c r="W23" s="9"/>
      <c r="X23" s="9"/>
      <c r="Y23"/>
      <c r="Z23" s="9"/>
      <c r="AA23" s="9"/>
      <c r="AB23" s="61"/>
    </row>
    <row r="24" spans="1:36" ht="15" customHeight="1">
      <c r="A24" s="21"/>
      <c r="B24" s="21"/>
      <c r="C24" s="21"/>
      <c r="D24" s="21"/>
      <c r="E24" s="21"/>
      <c r="F24" s="21"/>
      <c r="G24" s="21"/>
      <c r="H24" s="21"/>
      <c r="I24" s="21"/>
      <c r="K24" s="21"/>
      <c r="L24" s="21"/>
      <c r="M24" s="21"/>
      <c r="N24" s="21"/>
      <c r="O24" s="21"/>
      <c r="P24" s="90"/>
      <c r="Q24" s="21"/>
      <c r="R24" s="21"/>
      <c r="S24" s="21"/>
      <c r="T24" s="62">
        <v>2023</v>
      </c>
      <c r="U24" s="62">
        <v>2022</v>
      </c>
      <c r="V24" s="62"/>
      <c r="W24" s="9"/>
      <c r="X24" s="9"/>
      <c r="Y24"/>
      <c r="Z24" s="9"/>
      <c r="AA24" s="9"/>
      <c r="AB24" s="61"/>
    </row>
    <row r="25" spans="1:36" ht="15" customHeight="1">
      <c r="A25" s="21"/>
      <c r="B25" s="21"/>
      <c r="C25" s="21"/>
      <c r="D25" s="21"/>
      <c r="E25" s="21"/>
      <c r="F25" s="21"/>
      <c r="G25" s="21"/>
      <c r="H25" s="63"/>
      <c r="I25" s="21"/>
      <c r="J25" s="21"/>
      <c r="K25" s="21"/>
      <c r="L25" s="21"/>
      <c r="M25" s="21"/>
      <c r="N25" s="21"/>
      <c r="O25" s="21"/>
      <c r="P25" s="21"/>
      <c r="Q25" s="21"/>
      <c r="R25" s="21"/>
      <c r="S25" s="21" t="s">
        <v>41</v>
      </c>
      <c r="T25" s="36">
        <v>92464</v>
      </c>
      <c r="U25" s="36">
        <v>83717</v>
      </c>
      <c r="V25" s="36"/>
      <c r="W25" s="9"/>
      <c r="X25" s="9"/>
      <c r="Y25"/>
      <c r="Z25" s="9"/>
      <c r="AA25" s="9"/>
      <c r="AB25" s="61"/>
    </row>
    <row r="26" spans="1:36" ht="15" customHeight="1">
      <c r="A26" s="21"/>
      <c r="B26" s="21"/>
      <c r="C26" s="21"/>
      <c r="D26" s="21"/>
      <c r="E26" s="21"/>
      <c r="F26" s="21"/>
      <c r="G26" s="21"/>
      <c r="H26" s="21"/>
      <c r="I26" s="21"/>
      <c r="J26" s="21"/>
      <c r="K26" s="21"/>
      <c r="L26" s="21"/>
      <c r="M26" s="21"/>
      <c r="N26" s="21"/>
      <c r="O26" s="21"/>
      <c r="P26" s="21"/>
      <c r="Q26" s="21"/>
      <c r="R26" s="21"/>
      <c r="S26" s="21" t="s">
        <v>43</v>
      </c>
      <c r="T26" s="36">
        <v>12961</v>
      </c>
      <c r="U26" s="36">
        <v>12096</v>
      </c>
      <c r="V26" s="36"/>
      <c r="W26" s="9"/>
      <c r="X26" s="9"/>
      <c r="Y26"/>
      <c r="Z26" s="9"/>
      <c r="AA26" s="9"/>
      <c r="AB26" s="61"/>
    </row>
    <row r="27" spans="1:36" ht="15" customHeight="1">
      <c r="A27" s="21"/>
      <c r="B27" s="21"/>
      <c r="D27" s="21"/>
      <c r="E27" s="21"/>
      <c r="F27" s="21"/>
      <c r="G27" s="21"/>
      <c r="H27" s="21"/>
      <c r="I27" s="21"/>
      <c r="J27" s="21"/>
      <c r="K27" s="21"/>
      <c r="L27" s="21"/>
      <c r="M27" s="21"/>
      <c r="N27" s="21"/>
      <c r="O27" s="21"/>
      <c r="P27" s="21"/>
      <c r="Q27" s="21"/>
      <c r="R27" s="21"/>
      <c r="S27" s="21" t="s">
        <v>45</v>
      </c>
      <c r="T27" s="36">
        <v>5554</v>
      </c>
      <c r="U27" s="36">
        <v>6055</v>
      </c>
      <c r="V27" s="36"/>
      <c r="W27" s="9"/>
      <c r="X27" s="9"/>
      <c r="Y27"/>
      <c r="Z27" s="9"/>
      <c r="AA27" s="9"/>
      <c r="AB27" s="61"/>
    </row>
    <row r="28" spans="1:36" ht="15" customHeight="1">
      <c r="A28" s="21"/>
      <c r="B28" s="21"/>
      <c r="C28" s="21"/>
      <c r="D28" s="21"/>
      <c r="E28" s="21"/>
      <c r="F28" s="21"/>
      <c r="G28" s="21"/>
      <c r="H28" s="21"/>
      <c r="I28" s="21"/>
      <c r="J28" s="21"/>
      <c r="K28" s="21"/>
      <c r="L28" s="21"/>
      <c r="M28" s="21"/>
      <c r="N28" s="21"/>
      <c r="O28" s="21"/>
      <c r="P28" s="21"/>
      <c r="Q28" s="21"/>
      <c r="R28" s="21"/>
      <c r="S28" s="21" t="s">
        <v>82</v>
      </c>
      <c r="T28" s="36">
        <v>2157</v>
      </c>
      <c r="U28" s="36">
        <v>1982</v>
      </c>
      <c r="V28" s="36"/>
      <c r="W28" s="9"/>
      <c r="X28" s="9"/>
      <c r="Y28"/>
      <c r="Z28" s="9"/>
      <c r="AA28" s="9"/>
      <c r="AB28" s="61"/>
    </row>
    <row r="29" spans="1:36" ht="15" customHeight="1">
      <c r="A29" s="21"/>
      <c r="B29" s="21"/>
      <c r="C29" s="21"/>
      <c r="D29" s="21"/>
      <c r="E29" s="21"/>
      <c r="F29" s="21"/>
      <c r="G29" s="21"/>
      <c r="H29" s="21"/>
      <c r="I29" s="21"/>
      <c r="J29" s="21"/>
      <c r="K29" s="21"/>
      <c r="L29" s="21"/>
      <c r="M29" s="21"/>
      <c r="N29" s="21"/>
      <c r="O29" s="21"/>
      <c r="P29" s="21"/>
      <c r="Q29" s="21"/>
      <c r="R29" s="21"/>
      <c r="S29" s="21" t="s">
        <v>48</v>
      </c>
      <c r="T29" s="36">
        <v>486</v>
      </c>
      <c r="U29" s="36">
        <v>399</v>
      </c>
      <c r="V29" s="36"/>
      <c r="W29" s="9"/>
      <c r="X29" s="9"/>
      <c r="Y29"/>
      <c r="Z29" s="9"/>
      <c r="AA29" s="9"/>
      <c r="AB29" s="61"/>
    </row>
    <row r="30" spans="1:36" ht="15" customHeight="1">
      <c r="A30" s="21"/>
      <c r="B30" s="21"/>
      <c r="C30" s="21"/>
      <c r="D30" s="21"/>
      <c r="E30" s="21"/>
      <c r="F30" s="21"/>
      <c r="G30" s="21"/>
      <c r="H30" s="21"/>
      <c r="I30" s="21"/>
      <c r="J30" s="21"/>
      <c r="K30" s="21"/>
      <c r="L30" s="21"/>
      <c r="M30" s="21"/>
      <c r="N30" s="21"/>
      <c r="O30" s="21"/>
      <c r="P30" s="21"/>
      <c r="Q30" s="21"/>
      <c r="R30" s="21"/>
      <c r="S30" s="21" t="s">
        <v>90</v>
      </c>
      <c r="T30" s="36">
        <v>29909</v>
      </c>
      <c r="U30" s="36">
        <v>23694</v>
      </c>
      <c r="V30" s="36"/>
      <c r="W30" s="9"/>
      <c r="X30" s="9"/>
      <c r="Y30"/>
      <c r="Z30" s="9"/>
      <c r="AA30" s="9"/>
      <c r="AB30" s="61"/>
    </row>
    <row r="31" spans="1:36" ht="15" customHeight="1">
      <c r="A31" s="21"/>
      <c r="B31" s="21"/>
      <c r="C31" s="21"/>
      <c r="D31" s="21"/>
      <c r="E31" s="21"/>
      <c r="F31" s="21"/>
      <c r="G31" s="21"/>
      <c r="H31" s="21"/>
      <c r="I31" s="21"/>
      <c r="J31" s="21"/>
      <c r="K31" s="21"/>
      <c r="L31" s="21"/>
      <c r="M31" s="21"/>
      <c r="N31" s="21"/>
      <c r="O31" s="21"/>
      <c r="P31" s="21"/>
      <c r="Q31" s="21"/>
      <c r="R31" s="21"/>
      <c r="S31" s="21" t="s">
        <v>91</v>
      </c>
      <c r="T31" s="36">
        <v>6598</v>
      </c>
      <c r="U31" s="36">
        <v>6293</v>
      </c>
      <c r="V31" s="36"/>
      <c r="W31" s="9"/>
      <c r="X31" s="9"/>
      <c r="Y31"/>
      <c r="Z31" s="9"/>
      <c r="AA31" s="9"/>
      <c r="AB31" s="61"/>
    </row>
    <row r="32" spans="1:36" ht="15" customHeight="1">
      <c r="A32" s="21"/>
      <c r="B32" s="21"/>
      <c r="C32" s="21"/>
      <c r="D32" s="21"/>
      <c r="E32" s="21"/>
      <c r="F32" s="21"/>
      <c r="G32" s="21"/>
      <c r="H32" s="21"/>
      <c r="I32" s="21"/>
      <c r="J32" s="21"/>
      <c r="K32" s="21"/>
      <c r="L32" s="21"/>
      <c r="M32" s="21"/>
      <c r="N32" s="21"/>
      <c r="O32" s="21"/>
      <c r="P32" s="21"/>
      <c r="Q32" s="21"/>
      <c r="R32" s="21"/>
      <c r="S32" s="21"/>
      <c r="T32" s="36"/>
      <c r="U32" s="36"/>
      <c r="V32" s="36"/>
      <c r="W32" s="9"/>
      <c r="X32" s="9"/>
      <c r="Y32"/>
      <c r="Z32" s="9"/>
      <c r="AA32" s="9"/>
      <c r="AB32" s="61"/>
    </row>
    <row r="33" spans="1:25" ht="15" customHeight="1">
      <c r="A33" s="21"/>
      <c r="B33" s="21"/>
      <c r="C33" s="21"/>
      <c r="D33" s="21"/>
      <c r="E33" s="21"/>
      <c r="F33" s="21"/>
      <c r="G33" s="21"/>
      <c r="H33" s="21"/>
      <c r="I33" s="21"/>
      <c r="J33" s="21"/>
      <c r="K33" s="21"/>
      <c r="L33" s="21"/>
      <c r="M33" s="21"/>
      <c r="N33" s="21"/>
      <c r="O33" s="21"/>
      <c r="P33" s="21"/>
      <c r="Q33" s="21"/>
      <c r="R33" s="21"/>
      <c r="S33" s="21" t="s">
        <v>92</v>
      </c>
      <c r="T33" s="36">
        <v>150129</v>
      </c>
      <c r="U33" s="36">
        <v>134236</v>
      </c>
      <c r="V33" s="36"/>
      <c r="Y33"/>
    </row>
    <row r="34" spans="1:25" ht="15" customHeight="1">
      <c r="Y34"/>
    </row>
    <row r="35" spans="1:25" ht="15" customHeight="1">
      <c r="A35" s="21"/>
      <c r="B35" s="21"/>
      <c r="C35" s="21"/>
      <c r="D35" s="21"/>
      <c r="E35" s="21"/>
      <c r="F35" s="21"/>
      <c r="G35" s="21"/>
      <c r="H35" s="21"/>
      <c r="I35" s="21"/>
      <c r="J35" s="21"/>
      <c r="K35" s="21"/>
      <c r="L35" s="21"/>
      <c r="M35" s="21"/>
      <c r="N35" s="21"/>
      <c r="O35" s="21"/>
      <c r="P35" s="21"/>
      <c r="Q35" s="21"/>
      <c r="R35" s="21"/>
      <c r="S35" s="38"/>
    </row>
    <row r="36" spans="1:25" ht="15" customHeight="1">
      <c r="A36" s="21"/>
      <c r="B36" s="21"/>
      <c r="C36" s="21"/>
      <c r="D36" s="21"/>
      <c r="E36" s="21"/>
      <c r="F36" s="21"/>
      <c r="G36" s="21"/>
      <c r="H36" s="21"/>
      <c r="I36" s="21"/>
      <c r="J36" s="21"/>
      <c r="K36" s="21"/>
      <c r="L36" s="21"/>
      <c r="M36" s="21"/>
      <c r="N36" s="21"/>
      <c r="O36" s="21"/>
      <c r="P36" s="21"/>
      <c r="Q36" s="21"/>
      <c r="R36" s="21"/>
      <c r="S36" s="38"/>
    </row>
    <row r="37" spans="1:25" ht="15" customHeight="1"/>
    <row r="38" spans="1:25" ht="15" customHeight="1"/>
    <row r="39" spans="1:25" ht="15" customHeight="1"/>
    <row r="40" spans="1:25" ht="15" customHeight="1"/>
    <row r="41" spans="1:25" ht="15" customHeight="1"/>
    <row r="42" spans="1:25" ht="15" customHeight="1"/>
    <row r="43" spans="1:25" ht="15" customHeight="1"/>
    <row r="44" spans="1:25" ht="15" customHeight="1"/>
    <row r="45" spans="1:25" ht="15" customHeight="1"/>
    <row r="46" spans="1:25" ht="15" customHeight="1"/>
    <row r="47" spans="1:25" ht="15" customHeight="1"/>
    <row r="48" spans="1:25"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0"/>
      <c r="B60" s="11"/>
      <c r="C60" s="11"/>
      <c r="D60" s="11"/>
      <c r="E60" s="11"/>
      <c r="F60" s="11"/>
      <c r="G60" s="11"/>
      <c r="H60" s="11"/>
      <c r="K60" s="10"/>
      <c r="L60" s="11"/>
      <c r="M60" s="11"/>
      <c r="N60" s="11"/>
      <c r="O60" s="11"/>
      <c r="P60" s="11"/>
      <c r="Q60" s="11"/>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09"/>
    </row>
    <row r="88" spans="9:9" ht="15" customHeight="1">
      <c r="I88" s="109"/>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R114"/>
  <sheetViews>
    <sheetView zoomScale="80" zoomScaleNormal="80" workbookViewId="0">
      <selection activeCell="S1" sqref="S1"/>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6384" width="11.7109375" style="1"/>
  </cols>
  <sheetData>
    <row r="1" spans="1:18" ht="17.45" customHeight="1">
      <c r="A1" s="100" t="s">
        <v>271</v>
      </c>
      <c r="B1" s="101"/>
      <c r="C1" s="101"/>
      <c r="D1" s="101"/>
      <c r="E1" s="101"/>
      <c r="F1" s="101"/>
      <c r="G1" s="101"/>
      <c r="H1" s="101"/>
      <c r="I1" s="14"/>
      <c r="J1" s="100" t="s">
        <v>270</v>
      </c>
      <c r="K1" s="101"/>
      <c r="L1" s="101"/>
      <c r="M1" s="101"/>
      <c r="N1" s="101"/>
      <c r="O1" s="101"/>
      <c r="P1" s="101"/>
      <c r="Q1" s="104"/>
      <c r="R1" s="14"/>
    </row>
    <row r="2" spans="1:18" ht="15" customHeight="1">
      <c r="A2" s="102" t="s">
        <v>373</v>
      </c>
      <c r="B2" s="102"/>
      <c r="C2" s="102"/>
      <c r="D2" s="102"/>
      <c r="E2" s="102"/>
      <c r="F2" s="102"/>
      <c r="G2" s="102"/>
      <c r="H2" s="102"/>
      <c r="I2" s="105"/>
      <c r="J2" s="102" t="s">
        <v>373</v>
      </c>
      <c r="K2" s="102"/>
      <c r="L2" s="102"/>
      <c r="M2" s="102"/>
      <c r="N2" s="102"/>
      <c r="O2" s="102"/>
      <c r="P2" s="102"/>
      <c r="Q2" s="102"/>
      <c r="R2" s="14"/>
    </row>
    <row r="3" spans="1:18" ht="8.4499999999999993" customHeight="1">
      <c r="A3" s="102"/>
      <c r="B3" s="102"/>
      <c r="C3" s="102"/>
      <c r="D3" s="102"/>
      <c r="E3" s="102"/>
      <c r="F3" s="102"/>
      <c r="G3" s="102"/>
      <c r="H3" s="102"/>
      <c r="I3" s="14"/>
      <c r="J3" s="105"/>
      <c r="K3" s="102"/>
      <c r="L3" s="102"/>
      <c r="M3" s="102"/>
      <c r="N3" s="102"/>
      <c r="O3" s="102"/>
      <c r="P3" s="102"/>
      <c r="Q3" s="102"/>
      <c r="R3" s="14"/>
    </row>
    <row r="4" spans="1:18" s="109" customFormat="1" ht="15" customHeight="1">
      <c r="A4" s="310" t="s">
        <v>69</v>
      </c>
      <c r="B4" s="308" t="s">
        <v>28</v>
      </c>
      <c r="C4" s="308"/>
      <c r="D4" s="308"/>
      <c r="E4" s="308"/>
      <c r="F4" s="308"/>
      <c r="G4" s="308"/>
      <c r="H4" s="308"/>
      <c r="J4" s="310" t="s">
        <v>69</v>
      </c>
      <c r="K4" s="308" t="s">
        <v>0</v>
      </c>
      <c r="L4" s="308"/>
      <c r="M4" s="308"/>
      <c r="N4" s="308"/>
      <c r="O4" s="308"/>
      <c r="P4" s="308"/>
      <c r="Q4" s="308"/>
    </row>
    <row r="5" spans="1:18" s="109" customFormat="1" ht="15" customHeight="1">
      <c r="A5" s="310"/>
      <c r="B5" s="308" t="s">
        <v>2</v>
      </c>
      <c r="C5" s="308"/>
      <c r="D5" s="308" t="s">
        <v>3</v>
      </c>
      <c r="E5" s="308"/>
      <c r="F5" s="308" t="s">
        <v>226</v>
      </c>
      <c r="G5" s="308"/>
      <c r="H5" s="308"/>
      <c r="J5" s="310"/>
      <c r="K5" s="308" t="s">
        <v>2</v>
      </c>
      <c r="L5" s="308"/>
      <c r="M5" s="308" t="s">
        <v>3</v>
      </c>
      <c r="N5" s="308"/>
      <c r="O5" s="308" t="s">
        <v>226</v>
      </c>
      <c r="P5" s="308"/>
      <c r="Q5" s="308"/>
    </row>
    <row r="6" spans="1:18" s="109" customFormat="1" ht="15" customHeight="1">
      <c r="A6" s="310"/>
      <c r="B6" s="157" t="s">
        <v>350</v>
      </c>
      <c r="C6" s="157" t="s">
        <v>355</v>
      </c>
      <c r="D6" s="157" t="s">
        <v>350</v>
      </c>
      <c r="E6" s="157" t="s">
        <v>355</v>
      </c>
      <c r="F6" s="157" t="s">
        <v>350</v>
      </c>
      <c r="G6" s="157" t="s">
        <v>355</v>
      </c>
      <c r="H6" s="154" t="s">
        <v>31</v>
      </c>
      <c r="J6" s="310"/>
      <c r="K6" s="106" t="s">
        <v>350</v>
      </c>
      <c r="L6" s="106" t="s">
        <v>355</v>
      </c>
      <c r="M6" s="106" t="s">
        <v>350</v>
      </c>
      <c r="N6" s="106" t="s">
        <v>355</v>
      </c>
      <c r="O6" s="106" t="s">
        <v>350</v>
      </c>
      <c r="P6" s="106" t="s">
        <v>355</v>
      </c>
      <c r="Q6" s="114" t="s">
        <v>31</v>
      </c>
    </row>
    <row r="7" spans="1:18" ht="15" customHeight="1"/>
    <row r="8" spans="1:18" ht="15" customHeight="1">
      <c r="A8" s="13" t="s">
        <v>33</v>
      </c>
      <c r="B8" s="147">
        <v>13865</v>
      </c>
      <c r="C8" s="147">
        <v>14581</v>
      </c>
      <c r="D8" s="147">
        <v>8952</v>
      </c>
      <c r="E8" s="147">
        <v>10979</v>
      </c>
      <c r="F8" s="147">
        <v>22817</v>
      </c>
      <c r="G8" s="178">
        <v>25560</v>
      </c>
      <c r="H8" s="125">
        <v>0.12021738177674535</v>
      </c>
      <c r="J8" s="13" t="s">
        <v>33</v>
      </c>
      <c r="K8" s="147">
        <v>32471</v>
      </c>
      <c r="L8" s="147">
        <v>32777</v>
      </c>
      <c r="M8" s="147">
        <v>15849</v>
      </c>
      <c r="N8" s="147">
        <v>19175</v>
      </c>
      <c r="O8" s="147">
        <v>48320</v>
      </c>
      <c r="P8" s="178">
        <v>51952</v>
      </c>
      <c r="Q8" s="125">
        <v>7.5165562913907191E-2</v>
      </c>
      <c r="R8"/>
    </row>
    <row r="9" spans="1:18" ht="15" customHeight="1">
      <c r="A9" s="16" t="s">
        <v>39</v>
      </c>
      <c r="B9" s="6">
        <v>12062</v>
      </c>
      <c r="C9" s="6">
        <v>12878</v>
      </c>
      <c r="D9" s="6">
        <v>8057</v>
      </c>
      <c r="E9" s="6">
        <v>10012</v>
      </c>
      <c r="F9" s="6">
        <v>20119</v>
      </c>
      <c r="G9" s="6">
        <v>22890</v>
      </c>
      <c r="H9" s="41">
        <v>0.13773050350415028</v>
      </c>
      <c r="J9" s="16" t="s">
        <v>39</v>
      </c>
      <c r="K9" s="6">
        <v>20558</v>
      </c>
      <c r="L9" s="6">
        <v>21337</v>
      </c>
      <c r="M9" s="6">
        <v>13151</v>
      </c>
      <c r="N9" s="6">
        <v>16477</v>
      </c>
      <c r="O9" s="6">
        <v>33709</v>
      </c>
      <c r="P9" s="6">
        <v>37814</v>
      </c>
      <c r="Q9" s="42">
        <v>0.12177756682191698</v>
      </c>
      <c r="R9"/>
    </row>
    <row r="10" spans="1:18" ht="15" customHeight="1">
      <c r="A10" s="24" t="s">
        <v>40</v>
      </c>
      <c r="B10" s="43">
        <v>9768</v>
      </c>
      <c r="C10" s="43">
        <v>10564</v>
      </c>
      <c r="D10" s="43">
        <v>4519</v>
      </c>
      <c r="E10" s="43">
        <v>5789</v>
      </c>
      <c r="F10" s="43">
        <v>14287</v>
      </c>
      <c r="G10" s="43">
        <v>16353</v>
      </c>
      <c r="H10" s="25">
        <v>0.14460698537131655</v>
      </c>
      <c r="J10" s="24" t="s">
        <v>40</v>
      </c>
      <c r="K10" s="43">
        <v>17260</v>
      </c>
      <c r="L10" s="43">
        <v>17974</v>
      </c>
      <c r="M10" s="43">
        <v>8076</v>
      </c>
      <c r="N10" s="43">
        <v>10371</v>
      </c>
      <c r="O10" s="43">
        <v>25336</v>
      </c>
      <c r="P10" s="43">
        <v>28345</v>
      </c>
      <c r="Q10" s="26">
        <v>0.11876381433533312</v>
      </c>
      <c r="R10"/>
    </row>
    <row r="11" spans="1:18" ht="15" customHeight="1">
      <c r="A11" s="27" t="s">
        <v>42</v>
      </c>
      <c r="B11" s="44">
        <v>1842</v>
      </c>
      <c r="C11" s="44">
        <v>1929</v>
      </c>
      <c r="D11" s="44">
        <v>941</v>
      </c>
      <c r="E11" s="44">
        <v>1469</v>
      </c>
      <c r="F11" s="44">
        <v>2783</v>
      </c>
      <c r="G11" s="44">
        <v>3398</v>
      </c>
      <c r="H11" s="28">
        <v>0.22098454904779019</v>
      </c>
      <c r="J11" s="27" t="s">
        <v>42</v>
      </c>
      <c r="K11" s="44">
        <v>2676</v>
      </c>
      <c r="L11" s="44">
        <v>2860</v>
      </c>
      <c r="M11" s="44">
        <v>1691</v>
      </c>
      <c r="N11" s="44">
        <v>2315</v>
      </c>
      <c r="O11" s="44">
        <v>4367</v>
      </c>
      <c r="P11" s="44">
        <v>5175</v>
      </c>
      <c r="Q11" s="29">
        <v>0.1850240439661095</v>
      </c>
      <c r="R11"/>
    </row>
    <row r="12" spans="1:18" ht="15" customHeight="1">
      <c r="A12" s="30" t="s">
        <v>44</v>
      </c>
      <c r="B12" s="45">
        <v>452</v>
      </c>
      <c r="C12" s="45">
        <v>385</v>
      </c>
      <c r="D12" s="45">
        <v>2597</v>
      </c>
      <c r="E12" s="45">
        <v>2754</v>
      </c>
      <c r="F12" s="45">
        <v>3049</v>
      </c>
      <c r="G12" s="45">
        <v>3139</v>
      </c>
      <c r="H12" s="31">
        <v>2.9517874713020698E-2</v>
      </c>
      <c r="J12" s="30" t="s">
        <v>44</v>
      </c>
      <c r="K12" s="45">
        <v>622</v>
      </c>
      <c r="L12" s="45">
        <v>503</v>
      </c>
      <c r="M12" s="45">
        <v>3384</v>
      </c>
      <c r="N12" s="45">
        <v>3791</v>
      </c>
      <c r="O12" s="45">
        <v>4006</v>
      </c>
      <c r="P12" s="45">
        <v>4294</v>
      </c>
      <c r="Q12" s="32">
        <v>7.1892161757364015E-2</v>
      </c>
      <c r="R12"/>
    </row>
    <row r="13" spans="1:18" ht="15" customHeight="1">
      <c r="A13" s="16" t="s">
        <v>46</v>
      </c>
      <c r="B13" s="6">
        <v>322</v>
      </c>
      <c r="C13" s="6">
        <v>594</v>
      </c>
      <c r="D13" s="6">
        <v>166</v>
      </c>
      <c r="E13" s="6">
        <v>173</v>
      </c>
      <c r="F13" s="6">
        <v>488</v>
      </c>
      <c r="G13" s="6">
        <v>767</v>
      </c>
      <c r="H13" s="41">
        <v>0.57172131147540983</v>
      </c>
      <c r="J13" s="16" t="s">
        <v>46</v>
      </c>
      <c r="K13" s="6">
        <v>609</v>
      </c>
      <c r="L13" s="6">
        <v>827</v>
      </c>
      <c r="M13" s="6">
        <v>409</v>
      </c>
      <c r="N13" s="6">
        <v>430</v>
      </c>
      <c r="O13" s="6">
        <v>1018</v>
      </c>
      <c r="P13" s="6">
        <v>1257</v>
      </c>
      <c r="Q13" s="42">
        <v>0.23477406679764234</v>
      </c>
      <c r="R13"/>
    </row>
    <row r="14" spans="1:18" ht="15" customHeight="1">
      <c r="A14" s="16" t="s">
        <v>47</v>
      </c>
      <c r="B14" s="6">
        <v>113</v>
      </c>
      <c r="C14" s="6">
        <v>98</v>
      </c>
      <c r="D14" s="6">
        <v>42</v>
      </c>
      <c r="E14" s="6">
        <v>29</v>
      </c>
      <c r="F14" s="6">
        <v>155</v>
      </c>
      <c r="G14" s="6">
        <v>127</v>
      </c>
      <c r="H14" s="41">
        <v>-0.1806451612903226</v>
      </c>
      <c r="J14" s="16" t="s">
        <v>47</v>
      </c>
      <c r="K14" s="6">
        <v>192</v>
      </c>
      <c r="L14" s="6">
        <v>158</v>
      </c>
      <c r="M14" s="6">
        <v>92</v>
      </c>
      <c r="N14" s="6">
        <v>50</v>
      </c>
      <c r="O14" s="6">
        <v>284</v>
      </c>
      <c r="P14" s="6">
        <v>208</v>
      </c>
      <c r="Q14" s="42">
        <v>-0.26760563380281688</v>
      </c>
      <c r="R14"/>
    </row>
    <row r="15" spans="1:18" ht="15" customHeight="1">
      <c r="A15" s="16" t="s">
        <v>48</v>
      </c>
      <c r="B15" s="6">
        <v>36</v>
      </c>
      <c r="C15" s="6">
        <v>22</v>
      </c>
      <c r="D15" s="6">
        <v>4</v>
      </c>
      <c r="E15" s="6">
        <v>6</v>
      </c>
      <c r="F15" s="6">
        <v>40</v>
      </c>
      <c r="G15" s="6">
        <v>28</v>
      </c>
      <c r="H15" s="41">
        <v>-0.30000000000000004</v>
      </c>
      <c r="J15" s="16" t="s">
        <v>48</v>
      </c>
      <c r="K15" s="6">
        <v>58</v>
      </c>
      <c r="L15" s="6">
        <v>41</v>
      </c>
      <c r="M15" s="6">
        <v>4</v>
      </c>
      <c r="N15" s="6">
        <v>16</v>
      </c>
      <c r="O15" s="6">
        <v>62</v>
      </c>
      <c r="P15" s="6">
        <v>57</v>
      </c>
      <c r="Q15" s="42">
        <v>-8.064516129032262E-2</v>
      </c>
      <c r="R15"/>
    </row>
    <row r="16" spans="1:18" ht="15" customHeight="1">
      <c r="A16" s="16" t="s">
        <v>49</v>
      </c>
      <c r="B16" s="6">
        <v>151</v>
      </c>
      <c r="C16" s="6">
        <v>143</v>
      </c>
      <c r="D16" s="6">
        <v>0</v>
      </c>
      <c r="E16" s="6">
        <v>0</v>
      </c>
      <c r="F16" s="6">
        <v>151</v>
      </c>
      <c r="G16" s="6">
        <v>143</v>
      </c>
      <c r="H16" s="41">
        <v>-5.2980132450331174E-2</v>
      </c>
      <c r="J16" s="16" t="s">
        <v>49</v>
      </c>
      <c r="K16" s="6">
        <v>2947</v>
      </c>
      <c r="L16" s="6">
        <v>2867</v>
      </c>
      <c r="M16" s="6">
        <v>0</v>
      </c>
      <c r="N16" s="6">
        <v>0</v>
      </c>
      <c r="O16" s="6">
        <v>2947</v>
      </c>
      <c r="P16" s="6">
        <v>2867</v>
      </c>
      <c r="Q16" s="42">
        <v>-2.714625042416019E-2</v>
      </c>
      <c r="R16"/>
    </row>
    <row r="17" spans="1:18" ht="15" customHeight="1">
      <c r="A17" s="16" t="s">
        <v>50</v>
      </c>
      <c r="B17" s="6">
        <v>471</v>
      </c>
      <c r="C17" s="6">
        <v>415</v>
      </c>
      <c r="D17" s="6">
        <v>6</v>
      </c>
      <c r="E17" s="6">
        <v>2</v>
      </c>
      <c r="F17" s="6">
        <v>477</v>
      </c>
      <c r="G17" s="6">
        <v>417</v>
      </c>
      <c r="H17" s="41">
        <v>-0.12578616352201255</v>
      </c>
      <c r="J17" s="16" t="s">
        <v>50</v>
      </c>
      <c r="K17" s="6">
        <v>6854</v>
      </c>
      <c r="L17" s="6">
        <v>6540</v>
      </c>
      <c r="M17" s="6">
        <v>57</v>
      </c>
      <c r="N17" s="6">
        <v>87</v>
      </c>
      <c r="O17" s="6">
        <v>6911</v>
      </c>
      <c r="P17" s="6">
        <v>6627</v>
      </c>
      <c r="Q17" s="42">
        <v>-4.1093908262190726E-2</v>
      </c>
      <c r="R17"/>
    </row>
    <row r="18" spans="1:18" ht="15" customHeight="1">
      <c r="A18" s="16" t="s">
        <v>51</v>
      </c>
      <c r="B18" s="6">
        <v>0</v>
      </c>
      <c r="C18" s="6">
        <v>48</v>
      </c>
      <c r="D18" s="6">
        <v>0</v>
      </c>
      <c r="E18" s="6">
        <v>0</v>
      </c>
      <c r="F18" s="6">
        <v>0</v>
      </c>
      <c r="G18" s="6">
        <v>48</v>
      </c>
      <c r="H18" s="41" t="s">
        <v>376</v>
      </c>
      <c r="J18" s="16" t="s">
        <v>51</v>
      </c>
      <c r="K18" s="6">
        <v>0</v>
      </c>
      <c r="L18" s="6">
        <v>88</v>
      </c>
      <c r="M18" s="6">
        <v>0</v>
      </c>
      <c r="N18" s="6">
        <v>4</v>
      </c>
      <c r="O18" s="6">
        <v>0</v>
      </c>
      <c r="P18" s="6">
        <v>92</v>
      </c>
      <c r="Q18" s="42" t="s">
        <v>376</v>
      </c>
      <c r="R18"/>
    </row>
    <row r="19" spans="1:18" ht="15" customHeight="1">
      <c r="A19" s="16" t="s">
        <v>52</v>
      </c>
      <c r="B19" s="6">
        <v>622</v>
      </c>
      <c r="C19" s="6">
        <v>372</v>
      </c>
      <c r="D19" s="6">
        <v>645</v>
      </c>
      <c r="E19" s="6">
        <v>727</v>
      </c>
      <c r="F19" s="6">
        <v>1267</v>
      </c>
      <c r="G19" s="6">
        <v>1099</v>
      </c>
      <c r="H19" s="41">
        <v>-0.13259668508287292</v>
      </c>
      <c r="J19" s="16" t="s">
        <v>52</v>
      </c>
      <c r="K19" s="6">
        <v>1102</v>
      </c>
      <c r="L19" s="6">
        <v>887</v>
      </c>
      <c r="M19" s="6">
        <v>1964</v>
      </c>
      <c r="N19" s="6">
        <v>1913</v>
      </c>
      <c r="O19" s="6">
        <v>3066</v>
      </c>
      <c r="P19" s="6">
        <v>2800</v>
      </c>
      <c r="Q19" s="42">
        <v>-8.6757990867579959E-2</v>
      </c>
      <c r="R19"/>
    </row>
    <row r="20" spans="1:18" ht="15" customHeight="1">
      <c r="A20" s="16" t="s">
        <v>53</v>
      </c>
      <c r="B20" s="6">
        <v>88</v>
      </c>
      <c r="C20" s="6">
        <v>11</v>
      </c>
      <c r="D20" s="6">
        <v>32</v>
      </c>
      <c r="E20" s="6">
        <v>30</v>
      </c>
      <c r="F20" s="6">
        <v>120</v>
      </c>
      <c r="G20" s="6">
        <v>41</v>
      </c>
      <c r="H20" s="41">
        <v>-0.65833333333333333</v>
      </c>
      <c r="J20" s="16" t="s">
        <v>53</v>
      </c>
      <c r="K20" s="6">
        <v>151</v>
      </c>
      <c r="L20" s="6">
        <v>32</v>
      </c>
      <c r="M20" s="6">
        <v>172</v>
      </c>
      <c r="N20" s="6">
        <v>198</v>
      </c>
      <c r="O20" s="6">
        <v>323</v>
      </c>
      <c r="P20" s="6">
        <v>230</v>
      </c>
      <c r="Q20" s="42">
        <v>-0.28792569659442724</v>
      </c>
      <c r="R20"/>
    </row>
    <row r="21" spans="1:18" ht="15" customHeight="1">
      <c r="A21" s="38"/>
      <c r="B21" s="39"/>
      <c r="C21" s="39"/>
      <c r="D21" s="39"/>
      <c r="E21" s="39"/>
      <c r="F21" s="39"/>
      <c r="G21" s="39"/>
      <c r="H21" s="40"/>
      <c r="J21" s="38"/>
      <c r="K21" s="39"/>
      <c r="L21" s="39"/>
      <c r="M21" s="39"/>
      <c r="N21" s="39"/>
      <c r="O21" s="39"/>
      <c r="P21" s="39"/>
      <c r="Q21" s="40"/>
      <c r="R21"/>
    </row>
    <row r="22" spans="1:18" ht="15" customHeight="1">
      <c r="A22" s="13" t="s">
        <v>34</v>
      </c>
      <c r="B22" s="147">
        <v>1098</v>
      </c>
      <c r="C22" s="147">
        <v>1121</v>
      </c>
      <c r="D22" s="147">
        <v>279</v>
      </c>
      <c r="E22" s="147">
        <v>179</v>
      </c>
      <c r="F22" s="147">
        <v>1377</v>
      </c>
      <c r="G22" s="147">
        <v>1300</v>
      </c>
      <c r="H22" s="125">
        <v>-5.5918663761800991E-2</v>
      </c>
      <c r="I22" s="14"/>
      <c r="J22" s="13" t="s">
        <v>34</v>
      </c>
      <c r="K22" s="147">
        <v>7704</v>
      </c>
      <c r="L22" s="147">
        <v>9175</v>
      </c>
      <c r="M22" s="147">
        <v>798</v>
      </c>
      <c r="N22" s="147">
        <v>461</v>
      </c>
      <c r="O22" s="147">
        <v>8502</v>
      </c>
      <c r="P22" s="147">
        <v>9636</v>
      </c>
      <c r="Q22" s="125">
        <v>0.13338038108680306</v>
      </c>
      <c r="R22"/>
    </row>
    <row r="23" spans="1:18" ht="15" customHeight="1">
      <c r="A23" s="16" t="s">
        <v>39</v>
      </c>
      <c r="B23" s="6">
        <v>881</v>
      </c>
      <c r="C23" s="6">
        <v>817</v>
      </c>
      <c r="D23" s="6">
        <v>205</v>
      </c>
      <c r="E23" s="6">
        <v>118</v>
      </c>
      <c r="F23" s="6">
        <v>1086</v>
      </c>
      <c r="G23" s="6">
        <v>935</v>
      </c>
      <c r="H23" s="41">
        <v>-0.13904235727440151</v>
      </c>
      <c r="J23" s="16" t="s">
        <v>39</v>
      </c>
      <c r="K23" s="6">
        <v>4676</v>
      </c>
      <c r="L23" s="6">
        <v>4859</v>
      </c>
      <c r="M23" s="6">
        <v>518</v>
      </c>
      <c r="N23" s="6">
        <v>272</v>
      </c>
      <c r="O23" s="6">
        <v>5194</v>
      </c>
      <c r="P23" s="6">
        <v>5131</v>
      </c>
      <c r="Q23" s="42">
        <v>-1.2129380053908401E-2</v>
      </c>
      <c r="R23"/>
    </row>
    <row r="24" spans="1:18" ht="15" customHeight="1">
      <c r="A24" s="24" t="s">
        <v>40</v>
      </c>
      <c r="B24" s="43">
        <v>314</v>
      </c>
      <c r="C24" s="43">
        <v>297</v>
      </c>
      <c r="D24" s="43">
        <v>9</v>
      </c>
      <c r="E24" s="43">
        <v>17</v>
      </c>
      <c r="F24" s="43">
        <v>323</v>
      </c>
      <c r="G24" s="43">
        <v>314</v>
      </c>
      <c r="H24" s="25">
        <v>-2.786377708978327E-2</v>
      </c>
      <c r="J24" s="24" t="s">
        <v>40</v>
      </c>
      <c r="K24" s="43">
        <v>3345</v>
      </c>
      <c r="L24" s="43">
        <v>3711</v>
      </c>
      <c r="M24" s="43">
        <v>23</v>
      </c>
      <c r="N24" s="43">
        <v>71</v>
      </c>
      <c r="O24" s="43">
        <v>3368</v>
      </c>
      <c r="P24" s="43">
        <v>3782</v>
      </c>
      <c r="Q24" s="26">
        <v>0.12292161520190015</v>
      </c>
      <c r="R24"/>
    </row>
    <row r="25" spans="1:18" ht="15" customHeight="1">
      <c r="A25" s="27" t="s">
        <v>42</v>
      </c>
      <c r="B25" s="44">
        <v>567</v>
      </c>
      <c r="C25" s="44">
        <v>518</v>
      </c>
      <c r="D25" s="44">
        <v>164</v>
      </c>
      <c r="E25" s="44">
        <v>101</v>
      </c>
      <c r="F25" s="44">
        <v>731</v>
      </c>
      <c r="G25" s="44">
        <v>619</v>
      </c>
      <c r="H25" s="28">
        <v>-0.15321477428180574</v>
      </c>
      <c r="J25" s="27" t="s">
        <v>42</v>
      </c>
      <c r="K25" s="44">
        <v>1331</v>
      </c>
      <c r="L25" s="44">
        <v>1146</v>
      </c>
      <c r="M25" s="44">
        <v>279</v>
      </c>
      <c r="N25" s="44">
        <v>201</v>
      </c>
      <c r="O25" s="44">
        <v>1610</v>
      </c>
      <c r="P25" s="44">
        <v>1347</v>
      </c>
      <c r="Q25" s="29">
        <v>-0.16335403726708075</v>
      </c>
      <c r="R25"/>
    </row>
    <row r="26" spans="1:18" ht="15" customHeight="1">
      <c r="A26" s="30" t="s">
        <v>44</v>
      </c>
      <c r="B26" s="45">
        <v>0</v>
      </c>
      <c r="C26" s="45">
        <v>2</v>
      </c>
      <c r="D26" s="45">
        <v>32</v>
      </c>
      <c r="E26" s="45">
        <v>0</v>
      </c>
      <c r="F26" s="45">
        <v>32</v>
      </c>
      <c r="G26" s="45">
        <v>2</v>
      </c>
      <c r="H26" s="31">
        <v>-0.9375</v>
      </c>
      <c r="J26" s="30" t="s">
        <v>44</v>
      </c>
      <c r="K26" s="45">
        <v>0</v>
      </c>
      <c r="L26" s="45">
        <v>2</v>
      </c>
      <c r="M26" s="45">
        <v>216</v>
      </c>
      <c r="N26" s="45">
        <v>0</v>
      </c>
      <c r="O26" s="45">
        <v>216</v>
      </c>
      <c r="P26" s="45">
        <v>2</v>
      </c>
      <c r="Q26" s="32">
        <v>-0.9907407407407407</v>
      </c>
      <c r="R26"/>
    </row>
    <row r="27" spans="1:18" ht="15" customHeight="1">
      <c r="A27" s="16" t="s">
        <v>46</v>
      </c>
      <c r="B27" s="6">
        <v>24</v>
      </c>
      <c r="C27" s="6">
        <v>16</v>
      </c>
      <c r="D27" s="6">
        <v>49</v>
      </c>
      <c r="E27" s="6">
        <v>57</v>
      </c>
      <c r="F27" s="6">
        <v>73</v>
      </c>
      <c r="G27" s="6">
        <v>73</v>
      </c>
      <c r="H27" s="41">
        <v>0</v>
      </c>
      <c r="J27" s="16" t="s">
        <v>46</v>
      </c>
      <c r="K27" s="6">
        <v>64</v>
      </c>
      <c r="L27" s="6">
        <v>28</v>
      </c>
      <c r="M27" s="6">
        <v>203</v>
      </c>
      <c r="N27" s="6">
        <v>171</v>
      </c>
      <c r="O27" s="6">
        <v>267</v>
      </c>
      <c r="P27" s="6">
        <v>199</v>
      </c>
      <c r="Q27" s="42">
        <v>-0.25468164794007486</v>
      </c>
      <c r="R27"/>
    </row>
    <row r="28" spans="1:18" ht="15" customHeight="1">
      <c r="A28" s="16" t="s">
        <v>47</v>
      </c>
      <c r="B28" s="6">
        <v>0</v>
      </c>
      <c r="C28" s="6">
        <v>0</v>
      </c>
      <c r="D28" s="6">
        <v>0</v>
      </c>
      <c r="E28" s="6">
        <v>0</v>
      </c>
      <c r="F28" s="6">
        <v>0</v>
      </c>
      <c r="G28" s="6">
        <v>0</v>
      </c>
      <c r="H28" s="41" t="s">
        <v>376</v>
      </c>
      <c r="J28" s="16" t="s">
        <v>47</v>
      </c>
      <c r="K28" s="6">
        <v>0</v>
      </c>
      <c r="L28" s="6">
        <v>0</v>
      </c>
      <c r="M28" s="6">
        <v>0</v>
      </c>
      <c r="N28" s="6">
        <v>0</v>
      </c>
      <c r="O28" s="6">
        <v>0</v>
      </c>
      <c r="P28" s="6">
        <v>0</v>
      </c>
      <c r="Q28" s="42" t="s">
        <v>376</v>
      </c>
      <c r="R28"/>
    </row>
    <row r="29" spans="1:18" ht="15" customHeight="1">
      <c r="A29" s="16" t="s">
        <v>48</v>
      </c>
      <c r="B29" s="6">
        <v>0</v>
      </c>
      <c r="C29" s="6">
        <v>0</v>
      </c>
      <c r="D29" s="6">
        <v>0</v>
      </c>
      <c r="E29" s="6">
        <v>0</v>
      </c>
      <c r="F29" s="6">
        <v>0</v>
      </c>
      <c r="G29" s="6">
        <v>0</v>
      </c>
      <c r="H29" s="41" t="s">
        <v>376</v>
      </c>
      <c r="J29" s="16" t="s">
        <v>48</v>
      </c>
      <c r="K29" s="6">
        <v>0</v>
      </c>
      <c r="L29" s="6">
        <v>0</v>
      </c>
      <c r="M29" s="6">
        <v>0</v>
      </c>
      <c r="N29" s="6">
        <v>0</v>
      </c>
      <c r="O29" s="6">
        <v>0</v>
      </c>
      <c r="P29" s="6">
        <v>0</v>
      </c>
      <c r="Q29" s="42" t="s">
        <v>376</v>
      </c>
      <c r="R29"/>
    </row>
    <row r="30" spans="1:18" ht="15" customHeight="1">
      <c r="A30" s="16" t="s">
        <v>49</v>
      </c>
      <c r="B30" s="6">
        <v>0</v>
      </c>
      <c r="C30" s="6">
        <v>0</v>
      </c>
      <c r="D30" s="6">
        <v>0</v>
      </c>
      <c r="E30" s="6">
        <v>0</v>
      </c>
      <c r="F30" s="6">
        <v>0</v>
      </c>
      <c r="G30" s="6">
        <v>0</v>
      </c>
      <c r="H30" s="41" t="s">
        <v>376</v>
      </c>
      <c r="J30" s="16" t="s">
        <v>49</v>
      </c>
      <c r="K30" s="6">
        <v>0</v>
      </c>
      <c r="L30" s="6">
        <v>0</v>
      </c>
      <c r="M30" s="6">
        <v>0</v>
      </c>
      <c r="N30" s="6">
        <v>0</v>
      </c>
      <c r="O30" s="6">
        <v>0</v>
      </c>
      <c r="P30" s="6">
        <v>0</v>
      </c>
      <c r="Q30" s="42" t="s">
        <v>376</v>
      </c>
      <c r="R30"/>
    </row>
    <row r="31" spans="1:18" ht="15" customHeight="1">
      <c r="A31" s="16" t="s">
        <v>50</v>
      </c>
      <c r="B31" s="6">
        <v>184</v>
      </c>
      <c r="C31" s="6">
        <v>288</v>
      </c>
      <c r="D31" s="6">
        <v>0</v>
      </c>
      <c r="E31" s="6">
        <v>0</v>
      </c>
      <c r="F31" s="6">
        <v>184</v>
      </c>
      <c r="G31" s="6">
        <v>288</v>
      </c>
      <c r="H31" s="41">
        <v>0.56521739130434789</v>
      </c>
      <c r="J31" s="16" t="s">
        <v>50</v>
      </c>
      <c r="K31" s="6">
        <v>2945</v>
      </c>
      <c r="L31" s="6">
        <v>4268</v>
      </c>
      <c r="M31" s="6">
        <v>5</v>
      </c>
      <c r="N31" s="6">
        <v>4</v>
      </c>
      <c r="O31" s="6">
        <v>2950</v>
      </c>
      <c r="P31" s="6">
        <v>4272</v>
      </c>
      <c r="Q31" s="42">
        <v>0.44813559322033902</v>
      </c>
      <c r="R31"/>
    </row>
    <row r="32" spans="1:18" ht="15" customHeight="1">
      <c r="A32" s="16" t="s">
        <v>51</v>
      </c>
      <c r="B32" s="6">
        <v>0</v>
      </c>
      <c r="C32" s="6">
        <v>0</v>
      </c>
      <c r="D32" s="6">
        <v>0</v>
      </c>
      <c r="E32" s="6">
        <v>0</v>
      </c>
      <c r="F32" s="6">
        <v>0</v>
      </c>
      <c r="G32" s="6">
        <v>0</v>
      </c>
      <c r="H32" s="41" t="s">
        <v>376</v>
      </c>
      <c r="J32" s="16" t="s">
        <v>51</v>
      </c>
      <c r="K32" s="6">
        <v>0</v>
      </c>
      <c r="L32" s="6">
        <v>0</v>
      </c>
      <c r="M32" s="6">
        <v>0</v>
      </c>
      <c r="N32" s="6">
        <v>0</v>
      </c>
      <c r="O32" s="6">
        <v>0</v>
      </c>
      <c r="P32" s="6">
        <v>0</v>
      </c>
      <c r="Q32" s="42" t="s">
        <v>376</v>
      </c>
      <c r="R32"/>
    </row>
    <row r="33" spans="1:18" ht="15" customHeight="1">
      <c r="A33" s="16" t="s">
        <v>52</v>
      </c>
      <c r="B33" s="6">
        <v>9</v>
      </c>
      <c r="C33" s="6">
        <v>0</v>
      </c>
      <c r="D33" s="6">
        <v>25</v>
      </c>
      <c r="E33" s="6">
        <v>4</v>
      </c>
      <c r="F33" s="6">
        <v>34</v>
      </c>
      <c r="G33" s="6">
        <v>4</v>
      </c>
      <c r="H33" s="41">
        <v>-0.88235294117647056</v>
      </c>
      <c r="J33" s="16" t="s">
        <v>52</v>
      </c>
      <c r="K33" s="6">
        <v>19</v>
      </c>
      <c r="L33" s="6">
        <v>20</v>
      </c>
      <c r="M33" s="6">
        <v>72</v>
      </c>
      <c r="N33" s="6">
        <v>14</v>
      </c>
      <c r="O33" s="6">
        <v>91</v>
      </c>
      <c r="P33" s="6">
        <v>34</v>
      </c>
      <c r="Q33" s="42">
        <v>-0.62637362637362637</v>
      </c>
      <c r="R33"/>
    </row>
    <row r="34" spans="1:18" ht="15" customHeight="1">
      <c r="A34" s="16" t="s">
        <v>53</v>
      </c>
      <c r="B34" s="6">
        <v>0</v>
      </c>
      <c r="C34" s="6">
        <v>0</v>
      </c>
      <c r="D34" s="6">
        <v>0</v>
      </c>
      <c r="E34" s="6">
        <v>0</v>
      </c>
      <c r="F34" s="6">
        <v>0</v>
      </c>
      <c r="G34" s="6">
        <v>0</v>
      </c>
      <c r="H34" s="41" t="s">
        <v>376</v>
      </c>
      <c r="J34" s="16" t="s">
        <v>53</v>
      </c>
      <c r="K34" s="6">
        <v>0</v>
      </c>
      <c r="L34" s="6">
        <v>0</v>
      </c>
      <c r="M34" s="6">
        <v>0</v>
      </c>
      <c r="N34" s="6">
        <v>0</v>
      </c>
      <c r="O34" s="6">
        <v>0</v>
      </c>
      <c r="P34" s="6">
        <v>0</v>
      </c>
      <c r="Q34" s="42" t="s">
        <v>376</v>
      </c>
      <c r="R34"/>
    </row>
    <row r="35" spans="1:18" ht="15" customHeight="1">
      <c r="A35" s="38"/>
      <c r="B35" s="39"/>
      <c r="C35" s="39"/>
      <c r="D35" s="39"/>
      <c r="E35" s="39"/>
      <c r="F35" s="39"/>
      <c r="G35" s="39"/>
      <c r="H35" s="40"/>
      <c r="J35" s="38"/>
      <c r="K35" s="39"/>
      <c r="L35" s="39"/>
      <c r="M35" s="39"/>
      <c r="N35" s="39"/>
      <c r="O35" s="39"/>
      <c r="P35" s="39"/>
      <c r="Q35" s="40"/>
      <c r="R35"/>
    </row>
    <row r="36" spans="1:18" ht="15" customHeight="1">
      <c r="A36" s="13" t="s">
        <v>35</v>
      </c>
      <c r="B36" s="147">
        <v>8619</v>
      </c>
      <c r="C36" s="147">
        <v>8790</v>
      </c>
      <c r="D36" s="147">
        <v>426</v>
      </c>
      <c r="E36" s="147">
        <v>401</v>
      </c>
      <c r="F36" s="147">
        <v>9045</v>
      </c>
      <c r="G36" s="147">
        <v>9191</v>
      </c>
      <c r="H36" s="125">
        <v>1.6141514648977395E-2</v>
      </c>
      <c r="I36" s="14"/>
      <c r="J36" s="13" t="s">
        <v>35</v>
      </c>
      <c r="K36" s="147">
        <v>17966</v>
      </c>
      <c r="L36" s="147">
        <v>18514</v>
      </c>
      <c r="M36" s="147">
        <v>1064</v>
      </c>
      <c r="N36" s="147">
        <v>1066</v>
      </c>
      <c r="O36" s="147">
        <v>19030</v>
      </c>
      <c r="P36" s="147">
        <v>19580</v>
      </c>
      <c r="Q36" s="125">
        <v>2.8901734104046284E-2</v>
      </c>
      <c r="R36"/>
    </row>
    <row r="37" spans="1:18" ht="15" customHeight="1">
      <c r="A37" s="16" t="s">
        <v>39</v>
      </c>
      <c r="B37" s="6">
        <v>7967</v>
      </c>
      <c r="C37" s="6">
        <v>7866</v>
      </c>
      <c r="D37" s="6">
        <v>372</v>
      </c>
      <c r="E37" s="6">
        <v>350</v>
      </c>
      <c r="F37" s="6">
        <v>8339</v>
      </c>
      <c r="G37" s="6">
        <v>8216</v>
      </c>
      <c r="H37" s="41">
        <v>-1.4749970020386138E-2</v>
      </c>
      <c r="J37" s="16" t="s">
        <v>39</v>
      </c>
      <c r="K37" s="6">
        <v>16420</v>
      </c>
      <c r="L37" s="6">
        <v>16437</v>
      </c>
      <c r="M37" s="6">
        <v>878</v>
      </c>
      <c r="N37" s="6">
        <v>916</v>
      </c>
      <c r="O37" s="6">
        <v>17298</v>
      </c>
      <c r="P37" s="6">
        <v>17353</v>
      </c>
      <c r="Q37" s="42">
        <v>3.179558330442811E-3</v>
      </c>
      <c r="R37"/>
    </row>
    <row r="38" spans="1:18" ht="15" customHeight="1">
      <c r="A38" s="24" t="s">
        <v>40</v>
      </c>
      <c r="B38" s="43">
        <v>6014</v>
      </c>
      <c r="C38" s="43">
        <v>6181</v>
      </c>
      <c r="D38" s="43">
        <v>193</v>
      </c>
      <c r="E38" s="43">
        <v>201</v>
      </c>
      <c r="F38" s="43">
        <v>6207</v>
      </c>
      <c r="G38" s="43">
        <v>6382</v>
      </c>
      <c r="H38" s="25">
        <v>2.8193974544868716E-2</v>
      </c>
      <c r="J38" s="24" t="s">
        <v>40</v>
      </c>
      <c r="K38" s="43">
        <v>13177</v>
      </c>
      <c r="L38" s="43">
        <v>13327</v>
      </c>
      <c r="M38" s="43">
        <v>479</v>
      </c>
      <c r="N38" s="43">
        <v>566</v>
      </c>
      <c r="O38" s="43">
        <v>13656</v>
      </c>
      <c r="P38" s="43">
        <v>13893</v>
      </c>
      <c r="Q38" s="26">
        <v>1.7355008787346193E-2</v>
      </c>
      <c r="R38"/>
    </row>
    <row r="39" spans="1:18" ht="15" customHeight="1">
      <c r="A39" s="27" t="s">
        <v>42</v>
      </c>
      <c r="B39" s="44">
        <v>1262</v>
      </c>
      <c r="C39" s="44">
        <v>1204</v>
      </c>
      <c r="D39" s="44">
        <v>155</v>
      </c>
      <c r="E39" s="44">
        <v>134</v>
      </c>
      <c r="F39" s="44">
        <v>1417</v>
      </c>
      <c r="G39" s="44">
        <v>1338</v>
      </c>
      <c r="H39" s="28">
        <v>-5.5751587861679552E-2</v>
      </c>
      <c r="J39" s="27" t="s">
        <v>42</v>
      </c>
      <c r="K39" s="44">
        <v>1971</v>
      </c>
      <c r="L39" s="44">
        <v>2215</v>
      </c>
      <c r="M39" s="44">
        <v>337</v>
      </c>
      <c r="N39" s="44">
        <v>304</v>
      </c>
      <c r="O39" s="44">
        <v>2308</v>
      </c>
      <c r="P39" s="44">
        <v>2519</v>
      </c>
      <c r="Q39" s="29">
        <v>9.1421143847487008E-2</v>
      </c>
      <c r="R39"/>
    </row>
    <row r="40" spans="1:18" ht="15" customHeight="1">
      <c r="A40" s="30" t="s">
        <v>44</v>
      </c>
      <c r="B40" s="45">
        <v>691</v>
      </c>
      <c r="C40" s="45">
        <v>481</v>
      </c>
      <c r="D40" s="45">
        <v>24</v>
      </c>
      <c r="E40" s="45">
        <v>15</v>
      </c>
      <c r="F40" s="45">
        <v>715</v>
      </c>
      <c r="G40" s="45">
        <v>496</v>
      </c>
      <c r="H40" s="31">
        <v>-0.30629370629370634</v>
      </c>
      <c r="J40" s="30" t="s">
        <v>44</v>
      </c>
      <c r="K40" s="45">
        <v>1272</v>
      </c>
      <c r="L40" s="45">
        <v>895</v>
      </c>
      <c r="M40" s="45">
        <v>62</v>
      </c>
      <c r="N40" s="45">
        <v>46</v>
      </c>
      <c r="O40" s="45">
        <v>1334</v>
      </c>
      <c r="P40" s="45">
        <v>941</v>
      </c>
      <c r="Q40" s="32">
        <v>-0.29460269865067468</v>
      </c>
      <c r="R40"/>
    </row>
    <row r="41" spans="1:18" ht="15" customHeight="1">
      <c r="A41" s="16" t="s">
        <v>46</v>
      </c>
      <c r="B41" s="6">
        <v>27</v>
      </c>
      <c r="C41" s="6">
        <v>40</v>
      </c>
      <c r="D41" s="6">
        <v>5</v>
      </c>
      <c r="E41" s="6">
        <v>10</v>
      </c>
      <c r="F41" s="6">
        <v>32</v>
      </c>
      <c r="G41" s="6">
        <v>50</v>
      </c>
      <c r="H41" s="41">
        <v>0.5625</v>
      </c>
      <c r="J41" s="16" t="s">
        <v>46</v>
      </c>
      <c r="K41" s="6">
        <v>88</v>
      </c>
      <c r="L41" s="6">
        <v>133</v>
      </c>
      <c r="M41" s="6">
        <v>16</v>
      </c>
      <c r="N41" s="6">
        <v>30</v>
      </c>
      <c r="O41" s="6">
        <v>104</v>
      </c>
      <c r="P41" s="6">
        <v>163</v>
      </c>
      <c r="Q41" s="42">
        <v>0.56730769230769229</v>
      </c>
      <c r="R41"/>
    </row>
    <row r="42" spans="1:18" ht="15" customHeight="1">
      <c r="A42" s="16" t="s">
        <v>47</v>
      </c>
      <c r="B42" s="6">
        <v>33</v>
      </c>
      <c r="C42" s="6">
        <v>32</v>
      </c>
      <c r="D42" s="6">
        <v>2</v>
      </c>
      <c r="E42" s="6">
        <v>0</v>
      </c>
      <c r="F42" s="6">
        <v>35</v>
      </c>
      <c r="G42" s="6">
        <v>32</v>
      </c>
      <c r="H42" s="41">
        <v>-8.5714285714285743E-2</v>
      </c>
      <c r="J42" s="16" t="s">
        <v>47</v>
      </c>
      <c r="K42" s="6">
        <v>55</v>
      </c>
      <c r="L42" s="6">
        <v>56</v>
      </c>
      <c r="M42" s="6">
        <v>4</v>
      </c>
      <c r="N42" s="6">
        <v>0</v>
      </c>
      <c r="O42" s="6">
        <v>59</v>
      </c>
      <c r="P42" s="6">
        <v>56</v>
      </c>
      <c r="Q42" s="42">
        <v>-5.084745762711862E-2</v>
      </c>
      <c r="R42"/>
    </row>
    <row r="43" spans="1:18" ht="15" customHeight="1">
      <c r="A43" s="16" t="s">
        <v>48</v>
      </c>
      <c r="B43" s="6">
        <v>120</v>
      </c>
      <c r="C43" s="6">
        <v>161</v>
      </c>
      <c r="D43" s="6">
        <v>13</v>
      </c>
      <c r="E43" s="6">
        <v>4</v>
      </c>
      <c r="F43" s="6">
        <v>133</v>
      </c>
      <c r="G43" s="6">
        <v>165</v>
      </c>
      <c r="H43" s="41">
        <v>0.24060150375939848</v>
      </c>
      <c r="J43" s="16" t="s">
        <v>48</v>
      </c>
      <c r="K43" s="6">
        <v>317</v>
      </c>
      <c r="L43" s="6">
        <v>417</v>
      </c>
      <c r="M43" s="6">
        <v>20</v>
      </c>
      <c r="N43" s="6">
        <v>12</v>
      </c>
      <c r="O43" s="6">
        <v>337</v>
      </c>
      <c r="P43" s="6">
        <v>429</v>
      </c>
      <c r="Q43" s="42">
        <v>0.27299703264094966</v>
      </c>
      <c r="R43"/>
    </row>
    <row r="44" spans="1:18" ht="15" customHeight="1">
      <c r="A44" s="16" t="s">
        <v>49</v>
      </c>
      <c r="B44" s="6">
        <v>0</v>
      </c>
      <c r="C44" s="6">
        <v>0</v>
      </c>
      <c r="D44" s="6">
        <v>0</v>
      </c>
      <c r="E44" s="6">
        <v>0</v>
      </c>
      <c r="F44" s="6">
        <v>0</v>
      </c>
      <c r="G44" s="6">
        <v>0</v>
      </c>
      <c r="H44" s="41" t="s">
        <v>376</v>
      </c>
      <c r="J44" s="16" t="s">
        <v>49</v>
      </c>
      <c r="K44" s="6">
        <v>0</v>
      </c>
      <c r="L44" s="6">
        <v>0</v>
      </c>
      <c r="M44" s="6">
        <v>0</v>
      </c>
      <c r="N44" s="6">
        <v>0</v>
      </c>
      <c r="O44" s="6">
        <v>0</v>
      </c>
      <c r="P44" s="6">
        <v>0</v>
      </c>
      <c r="Q44" s="42" t="s">
        <v>376</v>
      </c>
      <c r="R44"/>
    </row>
    <row r="45" spans="1:18" ht="15" customHeight="1">
      <c r="A45" s="16" t="s">
        <v>50</v>
      </c>
      <c r="B45" s="6">
        <v>0</v>
      </c>
      <c r="C45" s="6">
        <v>0</v>
      </c>
      <c r="D45" s="6">
        <v>0</v>
      </c>
      <c r="E45" s="6">
        <v>0</v>
      </c>
      <c r="F45" s="6">
        <v>0</v>
      </c>
      <c r="G45" s="6">
        <v>0</v>
      </c>
      <c r="H45" s="41" t="s">
        <v>376</v>
      </c>
      <c r="J45" s="16" t="s">
        <v>50</v>
      </c>
      <c r="K45" s="6">
        <v>0</v>
      </c>
      <c r="L45" s="6">
        <v>0</v>
      </c>
      <c r="M45" s="6">
        <v>0</v>
      </c>
      <c r="N45" s="6">
        <v>0</v>
      </c>
      <c r="O45" s="6">
        <v>0</v>
      </c>
      <c r="P45" s="6">
        <v>0</v>
      </c>
      <c r="Q45" s="42" t="s">
        <v>376</v>
      </c>
      <c r="R45"/>
    </row>
    <row r="46" spans="1:18" ht="15" customHeight="1">
      <c r="A46" s="16" t="s">
        <v>51</v>
      </c>
      <c r="B46" s="6">
        <v>0</v>
      </c>
      <c r="C46" s="6">
        <v>0</v>
      </c>
      <c r="D46" s="6">
        <v>0</v>
      </c>
      <c r="E46" s="6">
        <v>0</v>
      </c>
      <c r="F46" s="6">
        <v>0</v>
      </c>
      <c r="G46" s="6">
        <v>0</v>
      </c>
      <c r="H46" s="41" t="s">
        <v>376</v>
      </c>
      <c r="J46" s="16" t="s">
        <v>51</v>
      </c>
      <c r="K46" s="6">
        <v>0</v>
      </c>
      <c r="L46" s="6">
        <v>0</v>
      </c>
      <c r="M46" s="6">
        <v>0</v>
      </c>
      <c r="N46" s="6">
        <v>0</v>
      </c>
      <c r="O46" s="6">
        <v>0</v>
      </c>
      <c r="P46" s="6">
        <v>0</v>
      </c>
      <c r="Q46" s="42" t="s">
        <v>376</v>
      </c>
      <c r="R46"/>
    </row>
    <row r="47" spans="1:18" ht="15" customHeight="1">
      <c r="A47" s="16" t="s">
        <v>52</v>
      </c>
      <c r="B47" s="6">
        <v>472</v>
      </c>
      <c r="C47" s="6">
        <v>691</v>
      </c>
      <c r="D47" s="6">
        <v>34</v>
      </c>
      <c r="E47" s="6">
        <v>37</v>
      </c>
      <c r="F47" s="6">
        <v>506</v>
      </c>
      <c r="G47" s="6">
        <v>728</v>
      </c>
      <c r="H47" s="41">
        <v>0.43873517786561256</v>
      </c>
      <c r="J47" s="16" t="s">
        <v>52</v>
      </c>
      <c r="K47" s="6">
        <v>1086</v>
      </c>
      <c r="L47" s="6">
        <v>1471</v>
      </c>
      <c r="M47" s="6">
        <v>146</v>
      </c>
      <c r="N47" s="6">
        <v>108</v>
      </c>
      <c r="O47" s="6">
        <v>1232</v>
      </c>
      <c r="P47" s="6">
        <v>1579</v>
      </c>
      <c r="Q47" s="42">
        <v>0.2816558441558441</v>
      </c>
      <c r="R47"/>
    </row>
    <row r="48" spans="1:18" ht="15" customHeight="1">
      <c r="A48" s="16" t="s">
        <v>53</v>
      </c>
      <c r="B48" s="6">
        <v>0</v>
      </c>
      <c r="C48" s="6">
        <v>0</v>
      </c>
      <c r="D48" s="6">
        <v>0</v>
      </c>
      <c r="E48" s="6">
        <v>0</v>
      </c>
      <c r="F48" s="6">
        <v>0</v>
      </c>
      <c r="G48" s="6">
        <v>0</v>
      </c>
      <c r="H48" s="41" t="s">
        <v>376</v>
      </c>
      <c r="J48" s="16" t="s">
        <v>53</v>
      </c>
      <c r="K48" s="6">
        <v>0</v>
      </c>
      <c r="L48" s="6">
        <v>0</v>
      </c>
      <c r="M48" s="6">
        <v>0</v>
      </c>
      <c r="N48" s="6">
        <v>0</v>
      </c>
      <c r="O48" s="6">
        <v>0</v>
      </c>
      <c r="P48" s="6">
        <v>0</v>
      </c>
      <c r="Q48" s="42" t="s">
        <v>376</v>
      </c>
      <c r="R48"/>
    </row>
    <row r="49" spans="1:18" ht="15" customHeight="1">
      <c r="A49" s="38"/>
      <c r="B49" s="39"/>
      <c r="C49" s="39"/>
      <c r="D49" s="39"/>
      <c r="E49" s="39"/>
      <c r="F49" s="39"/>
      <c r="G49" s="39"/>
      <c r="H49" s="40"/>
      <c r="J49" s="38"/>
      <c r="K49" s="39"/>
      <c r="L49" s="39"/>
      <c r="M49" s="39"/>
      <c r="N49" s="39"/>
      <c r="O49" s="39"/>
      <c r="P49" s="39"/>
      <c r="Q49" s="40"/>
      <c r="R49"/>
    </row>
    <row r="50" spans="1:18" ht="15" customHeight="1">
      <c r="A50" s="48"/>
      <c r="B50" s="46"/>
      <c r="C50" s="46"/>
      <c r="D50" s="46"/>
      <c r="E50" s="46"/>
      <c r="F50" s="46"/>
      <c r="G50" s="46"/>
      <c r="H50" s="47"/>
      <c r="J50" s="48"/>
      <c r="K50" s="39"/>
      <c r="L50" s="39"/>
      <c r="M50" s="39"/>
      <c r="N50" s="39"/>
      <c r="O50" s="39"/>
      <c r="P50" s="39"/>
      <c r="Q50" s="40"/>
      <c r="R50"/>
    </row>
    <row r="51" spans="1:18" ht="15" customHeight="1">
      <c r="A51" s="13" t="s">
        <v>36</v>
      </c>
      <c r="B51" s="147">
        <v>8879</v>
      </c>
      <c r="C51" s="147">
        <v>10498</v>
      </c>
      <c r="D51" s="147">
        <v>614</v>
      </c>
      <c r="E51" s="147">
        <v>645</v>
      </c>
      <c r="F51" s="147">
        <v>9493</v>
      </c>
      <c r="G51" s="147">
        <v>11143</v>
      </c>
      <c r="H51" s="125">
        <v>0.17381228273464666</v>
      </c>
      <c r="I51" s="14"/>
      <c r="J51" s="13" t="s">
        <v>36</v>
      </c>
      <c r="K51" s="147">
        <v>31717</v>
      </c>
      <c r="L51" s="147">
        <v>40141</v>
      </c>
      <c r="M51" s="147">
        <v>1775</v>
      </c>
      <c r="N51" s="147">
        <v>1654</v>
      </c>
      <c r="O51" s="147">
        <v>33492</v>
      </c>
      <c r="P51" s="147">
        <v>41795</v>
      </c>
      <c r="Q51" s="125">
        <v>0.24790994864445248</v>
      </c>
      <c r="R51"/>
    </row>
    <row r="52" spans="1:18" ht="15" customHeight="1">
      <c r="A52" s="16" t="s">
        <v>39</v>
      </c>
      <c r="B52" s="6">
        <v>8154</v>
      </c>
      <c r="C52" s="6">
        <v>9391</v>
      </c>
      <c r="D52" s="6">
        <v>534</v>
      </c>
      <c r="E52" s="6">
        <v>553</v>
      </c>
      <c r="F52" s="6">
        <v>8688</v>
      </c>
      <c r="G52" s="6">
        <v>9944</v>
      </c>
      <c r="H52" s="41">
        <v>0.14456721915285442</v>
      </c>
      <c r="J52" s="16" t="s">
        <v>39</v>
      </c>
      <c r="K52" s="6">
        <v>20256</v>
      </c>
      <c r="L52" s="6">
        <v>23312</v>
      </c>
      <c r="M52" s="6">
        <v>1448</v>
      </c>
      <c r="N52" s="6">
        <v>1431</v>
      </c>
      <c r="O52" s="6">
        <v>21704</v>
      </c>
      <c r="P52" s="6">
        <v>24743</v>
      </c>
      <c r="Q52" s="42">
        <v>0.14002027276078133</v>
      </c>
      <c r="R52"/>
    </row>
    <row r="53" spans="1:18" ht="15" customHeight="1">
      <c r="A53" s="24" t="s">
        <v>40</v>
      </c>
      <c r="B53" s="43">
        <v>7097</v>
      </c>
      <c r="C53" s="43">
        <v>8018</v>
      </c>
      <c r="D53" s="43">
        <v>306</v>
      </c>
      <c r="E53" s="43">
        <v>388</v>
      </c>
      <c r="F53" s="43">
        <v>7403</v>
      </c>
      <c r="G53" s="43">
        <v>8406</v>
      </c>
      <c r="H53" s="25">
        <v>0.13548561394029446</v>
      </c>
      <c r="J53" s="24" t="s">
        <v>40</v>
      </c>
      <c r="K53" s="43">
        <v>18248</v>
      </c>
      <c r="L53" s="43">
        <v>20976</v>
      </c>
      <c r="M53" s="43">
        <v>892</v>
      </c>
      <c r="N53" s="43">
        <v>1049</v>
      </c>
      <c r="O53" s="43">
        <v>19140</v>
      </c>
      <c r="P53" s="43">
        <v>22025</v>
      </c>
      <c r="Q53" s="26">
        <v>0.15073145245559028</v>
      </c>
      <c r="R53"/>
    </row>
    <row r="54" spans="1:18" ht="15" customHeight="1">
      <c r="A54" s="27" t="s">
        <v>42</v>
      </c>
      <c r="B54" s="44">
        <v>969</v>
      </c>
      <c r="C54" s="44">
        <v>1264</v>
      </c>
      <c r="D54" s="44">
        <v>145</v>
      </c>
      <c r="E54" s="44">
        <v>125</v>
      </c>
      <c r="F54" s="44">
        <v>1114</v>
      </c>
      <c r="G54" s="44">
        <v>1389</v>
      </c>
      <c r="H54" s="28">
        <v>0.2468581687612208</v>
      </c>
      <c r="J54" s="27" t="s">
        <v>42</v>
      </c>
      <c r="K54" s="44">
        <v>1809</v>
      </c>
      <c r="L54" s="44">
        <v>2127</v>
      </c>
      <c r="M54" s="44">
        <v>338</v>
      </c>
      <c r="N54" s="44">
        <v>274</v>
      </c>
      <c r="O54" s="44">
        <v>2147</v>
      </c>
      <c r="P54" s="44">
        <v>2401</v>
      </c>
      <c r="Q54" s="29">
        <v>0.11830461108523527</v>
      </c>
      <c r="R54"/>
    </row>
    <row r="55" spans="1:18" ht="15" customHeight="1">
      <c r="A55" s="30" t="s">
        <v>44</v>
      </c>
      <c r="B55" s="45">
        <v>88</v>
      </c>
      <c r="C55" s="45">
        <v>109</v>
      </c>
      <c r="D55" s="45">
        <v>83</v>
      </c>
      <c r="E55" s="45">
        <v>40</v>
      </c>
      <c r="F55" s="45">
        <v>171</v>
      </c>
      <c r="G55" s="45">
        <v>149</v>
      </c>
      <c r="H55" s="31">
        <v>-0.12865497076023391</v>
      </c>
      <c r="J55" s="30" t="s">
        <v>44</v>
      </c>
      <c r="K55" s="45">
        <v>199</v>
      </c>
      <c r="L55" s="45">
        <v>209</v>
      </c>
      <c r="M55" s="45">
        <v>218</v>
      </c>
      <c r="N55" s="45">
        <v>108</v>
      </c>
      <c r="O55" s="45">
        <v>417</v>
      </c>
      <c r="P55" s="45">
        <v>317</v>
      </c>
      <c r="Q55" s="32">
        <v>-0.23980815347721818</v>
      </c>
      <c r="R55"/>
    </row>
    <row r="56" spans="1:18" ht="15" customHeight="1">
      <c r="A56" s="16" t="s">
        <v>46</v>
      </c>
      <c r="B56" s="6">
        <v>28</v>
      </c>
      <c r="C56" s="6">
        <v>33</v>
      </c>
      <c r="D56" s="6">
        <v>17</v>
      </c>
      <c r="E56" s="6">
        <v>5</v>
      </c>
      <c r="F56" s="6">
        <v>45</v>
      </c>
      <c r="G56" s="6">
        <v>38</v>
      </c>
      <c r="H56" s="41">
        <v>-0.15555555555555556</v>
      </c>
      <c r="J56" s="16" t="s">
        <v>46</v>
      </c>
      <c r="K56" s="6">
        <v>66</v>
      </c>
      <c r="L56" s="6">
        <v>99</v>
      </c>
      <c r="M56" s="6">
        <v>32</v>
      </c>
      <c r="N56" s="6">
        <v>22</v>
      </c>
      <c r="O56" s="6">
        <v>98</v>
      </c>
      <c r="P56" s="6">
        <v>121</v>
      </c>
      <c r="Q56" s="42">
        <v>0.23469387755102034</v>
      </c>
      <c r="R56"/>
    </row>
    <row r="57" spans="1:18" ht="15" customHeight="1">
      <c r="A57" s="16" t="s">
        <v>47</v>
      </c>
      <c r="B57" s="6">
        <v>0</v>
      </c>
      <c r="C57" s="6">
        <v>0</v>
      </c>
      <c r="D57" s="6">
        <v>0</v>
      </c>
      <c r="E57" s="6">
        <v>0</v>
      </c>
      <c r="F57" s="6">
        <v>0</v>
      </c>
      <c r="G57" s="6">
        <v>0</v>
      </c>
      <c r="H57" s="41" t="s">
        <v>376</v>
      </c>
      <c r="J57" s="16" t="s">
        <v>47</v>
      </c>
      <c r="K57" s="6">
        <v>0</v>
      </c>
      <c r="L57" s="6">
        <v>0</v>
      </c>
      <c r="M57" s="6">
        <v>0</v>
      </c>
      <c r="N57" s="6">
        <v>0</v>
      </c>
      <c r="O57" s="6">
        <v>0</v>
      </c>
      <c r="P57" s="6">
        <v>0</v>
      </c>
      <c r="Q57" s="42" t="s">
        <v>376</v>
      </c>
      <c r="R57"/>
    </row>
    <row r="58" spans="1:18" ht="15" customHeight="1">
      <c r="A58" s="16" t="s">
        <v>48</v>
      </c>
      <c r="B58" s="6">
        <v>0</v>
      </c>
      <c r="C58" s="6">
        <v>0</v>
      </c>
      <c r="D58" s="6">
        <v>0</v>
      </c>
      <c r="E58" s="6">
        <v>0</v>
      </c>
      <c r="F58" s="6">
        <v>0</v>
      </c>
      <c r="G58" s="6">
        <v>0</v>
      </c>
      <c r="H58" s="41" t="s">
        <v>376</v>
      </c>
      <c r="J58" s="16" t="s">
        <v>48</v>
      </c>
      <c r="K58" s="6">
        <v>0</v>
      </c>
      <c r="L58" s="6">
        <v>0</v>
      </c>
      <c r="M58" s="6">
        <v>0</v>
      </c>
      <c r="N58" s="6">
        <v>0</v>
      </c>
      <c r="O58" s="6">
        <v>0</v>
      </c>
      <c r="P58" s="6">
        <v>0</v>
      </c>
      <c r="Q58" s="42" t="s">
        <v>376</v>
      </c>
      <c r="R58"/>
    </row>
    <row r="59" spans="1:18" ht="15" customHeight="1">
      <c r="A59" s="16" t="s">
        <v>49</v>
      </c>
      <c r="B59" s="6">
        <v>173</v>
      </c>
      <c r="C59" s="6">
        <v>299</v>
      </c>
      <c r="D59" s="6">
        <v>0</v>
      </c>
      <c r="E59" s="6">
        <v>1</v>
      </c>
      <c r="F59" s="6">
        <v>173</v>
      </c>
      <c r="G59" s="6">
        <v>300</v>
      </c>
      <c r="H59" s="41">
        <v>0.73410404624277459</v>
      </c>
      <c r="J59" s="16" t="s">
        <v>49</v>
      </c>
      <c r="K59" s="6">
        <v>4718</v>
      </c>
      <c r="L59" s="6">
        <v>7209</v>
      </c>
      <c r="M59" s="6">
        <v>11</v>
      </c>
      <c r="N59" s="6">
        <v>28</v>
      </c>
      <c r="O59" s="6">
        <v>4729</v>
      </c>
      <c r="P59" s="6">
        <v>7237</v>
      </c>
      <c r="Q59" s="42">
        <v>0.53034468175089877</v>
      </c>
      <c r="R59"/>
    </row>
    <row r="60" spans="1:18" ht="15" customHeight="1">
      <c r="A60" s="16" t="s">
        <v>50</v>
      </c>
      <c r="B60" s="6">
        <v>250</v>
      </c>
      <c r="C60" s="6">
        <v>439</v>
      </c>
      <c r="D60" s="6">
        <v>1</v>
      </c>
      <c r="E60" s="6">
        <v>0</v>
      </c>
      <c r="F60" s="6">
        <v>251</v>
      </c>
      <c r="G60" s="6">
        <v>439</v>
      </c>
      <c r="H60" s="41">
        <v>0.74900398406374502</v>
      </c>
      <c r="J60" s="16" t="s">
        <v>50</v>
      </c>
      <c r="K60" s="6">
        <v>6154</v>
      </c>
      <c r="L60" s="6">
        <v>8906</v>
      </c>
      <c r="M60" s="6">
        <v>3</v>
      </c>
      <c r="N60" s="6">
        <v>0</v>
      </c>
      <c r="O60" s="6">
        <v>6157</v>
      </c>
      <c r="P60" s="6">
        <v>8906</v>
      </c>
      <c r="Q60" s="42">
        <v>0.44648367711547832</v>
      </c>
      <c r="R60"/>
    </row>
    <row r="61" spans="1:18" ht="15" customHeight="1">
      <c r="A61" s="16" t="s">
        <v>51</v>
      </c>
      <c r="B61" s="6">
        <v>98</v>
      </c>
      <c r="C61" s="6">
        <v>78</v>
      </c>
      <c r="D61" s="6">
        <v>0</v>
      </c>
      <c r="E61" s="6">
        <v>4</v>
      </c>
      <c r="F61" s="6">
        <v>98</v>
      </c>
      <c r="G61" s="6">
        <v>82</v>
      </c>
      <c r="H61" s="41">
        <v>-0.16326530612244894</v>
      </c>
      <c r="J61" s="16" t="s">
        <v>51</v>
      </c>
      <c r="K61" s="6">
        <v>105</v>
      </c>
      <c r="L61" s="6">
        <v>78</v>
      </c>
      <c r="M61" s="6">
        <v>0</v>
      </c>
      <c r="N61" s="6">
        <v>10</v>
      </c>
      <c r="O61" s="6">
        <v>105</v>
      </c>
      <c r="P61" s="6">
        <v>88</v>
      </c>
      <c r="Q61" s="42">
        <v>-0.16190476190476188</v>
      </c>
      <c r="R61"/>
    </row>
    <row r="62" spans="1:18" ht="15" customHeight="1">
      <c r="A62" s="16" t="s">
        <v>52</v>
      </c>
      <c r="B62" s="6">
        <v>176</v>
      </c>
      <c r="C62" s="6">
        <v>258</v>
      </c>
      <c r="D62" s="6">
        <v>62</v>
      </c>
      <c r="E62" s="6">
        <v>82</v>
      </c>
      <c r="F62" s="6">
        <v>238</v>
      </c>
      <c r="G62" s="6">
        <v>340</v>
      </c>
      <c r="H62" s="41">
        <v>0.4285714285714286</v>
      </c>
      <c r="J62" s="16" t="s">
        <v>52</v>
      </c>
      <c r="K62" s="6">
        <v>418</v>
      </c>
      <c r="L62" s="6">
        <v>537</v>
      </c>
      <c r="M62" s="6">
        <v>281</v>
      </c>
      <c r="N62" s="6">
        <v>163</v>
      </c>
      <c r="O62" s="6">
        <v>699</v>
      </c>
      <c r="P62" s="6">
        <v>700</v>
      </c>
      <c r="Q62" s="42">
        <v>1.4306151645206988E-3</v>
      </c>
      <c r="R62"/>
    </row>
    <row r="63" spans="1:18" ht="15" customHeight="1">
      <c r="A63" s="16" t="s">
        <v>53</v>
      </c>
      <c r="B63" s="6">
        <v>0</v>
      </c>
      <c r="C63" s="6">
        <v>0</v>
      </c>
      <c r="D63" s="6">
        <v>0</v>
      </c>
      <c r="E63" s="6">
        <v>0</v>
      </c>
      <c r="F63" s="6">
        <v>0</v>
      </c>
      <c r="G63" s="6">
        <v>0</v>
      </c>
      <c r="H63" s="41" t="s">
        <v>376</v>
      </c>
      <c r="J63" s="16" t="s">
        <v>53</v>
      </c>
      <c r="K63" s="6">
        <v>0</v>
      </c>
      <c r="L63" s="6">
        <v>0</v>
      </c>
      <c r="M63" s="6">
        <v>0</v>
      </c>
      <c r="N63" s="6">
        <v>0</v>
      </c>
      <c r="O63" s="6">
        <v>0</v>
      </c>
      <c r="P63" s="6">
        <v>0</v>
      </c>
      <c r="Q63" s="42" t="s">
        <v>376</v>
      </c>
      <c r="R63"/>
    </row>
    <row r="64" spans="1:18" ht="15" customHeight="1">
      <c r="A64" s="38"/>
      <c r="B64" s="39"/>
      <c r="C64" s="39"/>
      <c r="D64" s="39"/>
      <c r="E64" s="39"/>
      <c r="F64" s="39"/>
      <c r="G64" s="39"/>
      <c r="H64" s="40"/>
      <c r="J64" s="38"/>
      <c r="K64" s="39"/>
      <c r="L64" s="39"/>
      <c r="M64" s="39"/>
      <c r="N64" s="39"/>
      <c r="O64" s="39"/>
      <c r="P64" s="39"/>
      <c r="Q64" s="40"/>
      <c r="R64"/>
    </row>
    <row r="65" spans="1:18" ht="15" customHeight="1">
      <c r="A65" s="13" t="s">
        <v>37</v>
      </c>
      <c r="B65" s="147">
        <v>7204</v>
      </c>
      <c r="C65" s="147">
        <v>8230</v>
      </c>
      <c r="D65" s="147">
        <v>360</v>
      </c>
      <c r="E65" s="147">
        <v>329</v>
      </c>
      <c r="F65" s="147">
        <v>7564</v>
      </c>
      <c r="G65" s="147">
        <v>8559</v>
      </c>
      <c r="H65" s="125">
        <v>0.1315441565309361</v>
      </c>
      <c r="I65" s="14"/>
      <c r="J65" s="13" t="s">
        <v>37</v>
      </c>
      <c r="K65" s="147">
        <v>17959</v>
      </c>
      <c r="L65" s="147">
        <v>20159</v>
      </c>
      <c r="M65" s="147">
        <v>1032</v>
      </c>
      <c r="N65" s="147">
        <v>983</v>
      </c>
      <c r="O65" s="147">
        <v>18991</v>
      </c>
      <c r="P65" s="147">
        <v>21142</v>
      </c>
      <c r="Q65" s="125">
        <v>0.11326417776841669</v>
      </c>
      <c r="R65"/>
    </row>
    <row r="66" spans="1:18" ht="15" customHeight="1">
      <c r="A66" s="16" t="s">
        <v>39</v>
      </c>
      <c r="B66" s="6">
        <v>7024</v>
      </c>
      <c r="C66" s="6">
        <v>7998</v>
      </c>
      <c r="D66" s="6">
        <v>330</v>
      </c>
      <c r="E66" s="6">
        <v>302</v>
      </c>
      <c r="F66" s="6">
        <v>7354</v>
      </c>
      <c r="G66" s="6">
        <v>8300</v>
      </c>
      <c r="H66" s="41">
        <v>0.1286374762034268</v>
      </c>
      <c r="J66" s="16" t="s">
        <v>39</v>
      </c>
      <c r="K66" s="6">
        <v>17545</v>
      </c>
      <c r="L66" s="6">
        <v>19638</v>
      </c>
      <c r="M66" s="6">
        <v>913</v>
      </c>
      <c r="N66" s="6">
        <v>865</v>
      </c>
      <c r="O66" s="6">
        <v>18458</v>
      </c>
      <c r="P66" s="6">
        <v>20503</v>
      </c>
      <c r="Q66" s="42">
        <v>0.11079206847979206</v>
      </c>
      <c r="R66"/>
    </row>
    <row r="67" spans="1:18" ht="15" customHeight="1">
      <c r="A67" s="24" t="s">
        <v>40</v>
      </c>
      <c r="B67" s="43">
        <v>6687</v>
      </c>
      <c r="C67" s="43">
        <v>7654</v>
      </c>
      <c r="D67" s="43">
        <v>254</v>
      </c>
      <c r="E67" s="43">
        <v>256</v>
      </c>
      <c r="F67" s="43">
        <v>6941</v>
      </c>
      <c r="G67" s="43">
        <v>7910</v>
      </c>
      <c r="H67" s="25">
        <v>0.13960524420112375</v>
      </c>
      <c r="J67" s="24" t="s">
        <v>40</v>
      </c>
      <c r="K67" s="43">
        <v>16930</v>
      </c>
      <c r="L67" s="43">
        <v>19053</v>
      </c>
      <c r="M67" s="43">
        <v>768</v>
      </c>
      <c r="N67" s="43">
        <v>754</v>
      </c>
      <c r="O67" s="43">
        <v>17698</v>
      </c>
      <c r="P67" s="43">
        <v>19807</v>
      </c>
      <c r="Q67" s="26">
        <v>0.11916600745846995</v>
      </c>
      <c r="R67"/>
    </row>
    <row r="68" spans="1:18" ht="15" customHeight="1">
      <c r="A68" s="27" t="s">
        <v>42</v>
      </c>
      <c r="B68" s="44">
        <v>337</v>
      </c>
      <c r="C68" s="44">
        <v>344</v>
      </c>
      <c r="D68" s="44">
        <v>76</v>
      </c>
      <c r="E68" s="44">
        <v>46</v>
      </c>
      <c r="F68" s="44">
        <v>413</v>
      </c>
      <c r="G68" s="44">
        <v>390</v>
      </c>
      <c r="H68" s="28">
        <v>-5.5690072639225208E-2</v>
      </c>
      <c r="J68" s="27" t="s">
        <v>42</v>
      </c>
      <c r="K68" s="44">
        <v>615</v>
      </c>
      <c r="L68" s="44">
        <v>585</v>
      </c>
      <c r="M68" s="44">
        <v>145</v>
      </c>
      <c r="N68" s="44">
        <v>111</v>
      </c>
      <c r="O68" s="44">
        <v>760</v>
      </c>
      <c r="P68" s="44">
        <v>696</v>
      </c>
      <c r="Q68" s="29">
        <v>-8.4210526315789513E-2</v>
      </c>
      <c r="R68"/>
    </row>
    <row r="69" spans="1:18" ht="15" customHeight="1">
      <c r="A69" s="30" t="s">
        <v>44</v>
      </c>
      <c r="B69" s="45">
        <v>0</v>
      </c>
      <c r="C69" s="45">
        <v>0</v>
      </c>
      <c r="D69" s="45">
        <v>0</v>
      </c>
      <c r="E69" s="45">
        <v>0</v>
      </c>
      <c r="F69" s="45">
        <v>0</v>
      </c>
      <c r="G69" s="45">
        <v>0</v>
      </c>
      <c r="H69" s="31" t="s">
        <v>376</v>
      </c>
      <c r="J69" s="30" t="s">
        <v>44</v>
      </c>
      <c r="K69" s="45">
        <v>0</v>
      </c>
      <c r="L69" s="45">
        <v>0</v>
      </c>
      <c r="M69" s="45">
        <v>0</v>
      </c>
      <c r="N69" s="45">
        <v>0</v>
      </c>
      <c r="O69" s="45">
        <v>0</v>
      </c>
      <c r="P69" s="45">
        <v>0</v>
      </c>
      <c r="Q69" s="32" t="s">
        <v>376</v>
      </c>
      <c r="R69"/>
    </row>
    <row r="70" spans="1:18" ht="15" customHeight="1">
      <c r="A70" s="16" t="s">
        <v>46</v>
      </c>
      <c r="B70" s="6">
        <v>29</v>
      </c>
      <c r="C70" s="6">
        <v>32</v>
      </c>
      <c r="D70" s="6">
        <v>5</v>
      </c>
      <c r="E70" s="6">
        <v>2</v>
      </c>
      <c r="F70" s="6">
        <v>34</v>
      </c>
      <c r="G70" s="6">
        <v>34</v>
      </c>
      <c r="H70" s="41">
        <v>0</v>
      </c>
      <c r="J70" s="16" t="s">
        <v>46</v>
      </c>
      <c r="K70" s="6">
        <v>50</v>
      </c>
      <c r="L70" s="6">
        <v>67</v>
      </c>
      <c r="M70" s="6">
        <v>15</v>
      </c>
      <c r="N70" s="6">
        <v>20</v>
      </c>
      <c r="O70" s="6">
        <v>65</v>
      </c>
      <c r="P70" s="6">
        <v>87</v>
      </c>
      <c r="Q70" s="42">
        <v>0.33846153846153837</v>
      </c>
      <c r="R70"/>
    </row>
    <row r="71" spans="1:18" ht="15" customHeight="1">
      <c r="A71" s="16" t="s">
        <v>47</v>
      </c>
      <c r="B71" s="6">
        <v>0</v>
      </c>
      <c r="C71" s="6">
        <v>1</v>
      </c>
      <c r="D71" s="6">
        <v>0</v>
      </c>
      <c r="E71" s="6">
        <v>0</v>
      </c>
      <c r="F71" s="6">
        <v>0</v>
      </c>
      <c r="G71" s="6">
        <v>1</v>
      </c>
      <c r="H71" s="41" t="s">
        <v>376</v>
      </c>
      <c r="J71" s="16" t="s">
        <v>47</v>
      </c>
      <c r="K71" s="6">
        <v>0</v>
      </c>
      <c r="L71" s="6">
        <v>1</v>
      </c>
      <c r="M71" s="6">
        <v>0</v>
      </c>
      <c r="N71" s="6">
        <v>0</v>
      </c>
      <c r="O71" s="6">
        <v>0</v>
      </c>
      <c r="P71" s="6">
        <v>1</v>
      </c>
      <c r="Q71" s="42" t="s">
        <v>376</v>
      </c>
      <c r="R71"/>
    </row>
    <row r="72" spans="1:18" ht="15" customHeight="1">
      <c r="A72" s="16" t="s">
        <v>48</v>
      </c>
      <c r="B72" s="6">
        <v>0</v>
      </c>
      <c r="C72" s="6">
        <v>0</v>
      </c>
      <c r="D72" s="6">
        <v>0</v>
      </c>
      <c r="E72" s="6">
        <v>0</v>
      </c>
      <c r="F72" s="6">
        <v>0</v>
      </c>
      <c r="G72" s="6">
        <v>0</v>
      </c>
      <c r="H72" s="41" t="s">
        <v>376</v>
      </c>
      <c r="J72" s="16" t="s">
        <v>48</v>
      </c>
      <c r="K72" s="6">
        <v>0</v>
      </c>
      <c r="L72" s="6">
        <v>0</v>
      </c>
      <c r="M72" s="6">
        <v>0</v>
      </c>
      <c r="N72" s="6">
        <v>0</v>
      </c>
      <c r="O72" s="6">
        <v>0</v>
      </c>
      <c r="P72" s="6">
        <v>0</v>
      </c>
      <c r="Q72" s="42" t="s">
        <v>376</v>
      </c>
      <c r="R72"/>
    </row>
    <row r="73" spans="1:18" ht="15" customHeight="1">
      <c r="A73" s="16" t="s">
        <v>49</v>
      </c>
      <c r="B73" s="6">
        <v>0</v>
      </c>
      <c r="C73" s="6">
        <v>0</v>
      </c>
      <c r="D73" s="6">
        <v>0</v>
      </c>
      <c r="E73" s="6">
        <v>0</v>
      </c>
      <c r="F73" s="6">
        <v>0</v>
      </c>
      <c r="G73" s="6">
        <v>0</v>
      </c>
      <c r="H73" s="41" t="s">
        <v>376</v>
      </c>
      <c r="J73" s="16" t="s">
        <v>49</v>
      </c>
      <c r="K73" s="6">
        <v>0</v>
      </c>
      <c r="L73" s="6">
        <v>0</v>
      </c>
      <c r="M73" s="6">
        <v>0</v>
      </c>
      <c r="N73" s="6">
        <v>0</v>
      </c>
      <c r="O73" s="6">
        <v>0</v>
      </c>
      <c r="P73" s="6">
        <v>0</v>
      </c>
      <c r="Q73" s="42" t="s">
        <v>376</v>
      </c>
      <c r="R73"/>
    </row>
    <row r="74" spans="1:18" ht="15" customHeight="1">
      <c r="A74" s="16" t="s">
        <v>50</v>
      </c>
      <c r="B74" s="6">
        <v>0</v>
      </c>
      <c r="C74" s="6">
        <v>0</v>
      </c>
      <c r="D74" s="6">
        <v>0</v>
      </c>
      <c r="E74" s="6">
        <v>0</v>
      </c>
      <c r="F74" s="6">
        <v>0</v>
      </c>
      <c r="G74" s="6">
        <v>0</v>
      </c>
      <c r="H74" s="41" t="s">
        <v>376</v>
      </c>
      <c r="J74" s="16" t="s">
        <v>50</v>
      </c>
      <c r="K74" s="6">
        <v>0</v>
      </c>
      <c r="L74" s="6">
        <v>0</v>
      </c>
      <c r="M74" s="6">
        <v>0</v>
      </c>
      <c r="N74" s="6">
        <v>0</v>
      </c>
      <c r="O74" s="6">
        <v>0</v>
      </c>
      <c r="P74" s="6">
        <v>0</v>
      </c>
      <c r="Q74" s="42" t="s">
        <v>376</v>
      </c>
      <c r="R74"/>
    </row>
    <row r="75" spans="1:18" ht="15" customHeight="1">
      <c r="A75" s="16" t="s">
        <v>51</v>
      </c>
      <c r="B75" s="6">
        <v>11</v>
      </c>
      <c r="C75" s="6">
        <v>2</v>
      </c>
      <c r="D75" s="6">
        <v>1</v>
      </c>
      <c r="E75" s="6">
        <v>1</v>
      </c>
      <c r="F75" s="6">
        <v>12</v>
      </c>
      <c r="G75" s="6">
        <v>3</v>
      </c>
      <c r="H75" s="41">
        <v>-0.75</v>
      </c>
      <c r="J75" s="16" t="s">
        <v>51</v>
      </c>
      <c r="K75" s="6">
        <v>27</v>
      </c>
      <c r="L75" s="6">
        <v>2</v>
      </c>
      <c r="M75" s="6">
        <v>1</v>
      </c>
      <c r="N75" s="6">
        <v>3</v>
      </c>
      <c r="O75" s="6">
        <v>28</v>
      </c>
      <c r="P75" s="6">
        <v>5</v>
      </c>
      <c r="Q75" s="42">
        <v>-0.8214285714285714</v>
      </c>
      <c r="R75"/>
    </row>
    <row r="76" spans="1:18" ht="15" customHeight="1">
      <c r="A76" s="16" t="s">
        <v>52</v>
      </c>
      <c r="B76" s="6">
        <v>140</v>
      </c>
      <c r="C76" s="6">
        <v>197</v>
      </c>
      <c r="D76" s="6">
        <v>24</v>
      </c>
      <c r="E76" s="6">
        <v>24</v>
      </c>
      <c r="F76" s="6">
        <v>164</v>
      </c>
      <c r="G76" s="6">
        <v>221</v>
      </c>
      <c r="H76" s="41">
        <v>0.34756097560975618</v>
      </c>
      <c r="J76" s="16" t="s">
        <v>52</v>
      </c>
      <c r="K76" s="6">
        <v>337</v>
      </c>
      <c r="L76" s="6">
        <v>451</v>
      </c>
      <c r="M76" s="6">
        <v>103</v>
      </c>
      <c r="N76" s="6">
        <v>95</v>
      </c>
      <c r="O76" s="6">
        <v>440</v>
      </c>
      <c r="P76" s="6">
        <v>546</v>
      </c>
      <c r="Q76" s="42">
        <v>0.24090909090909096</v>
      </c>
      <c r="R76"/>
    </row>
    <row r="77" spans="1:18" ht="15" customHeight="1">
      <c r="A77" s="16" t="s">
        <v>53</v>
      </c>
      <c r="B77" s="6">
        <v>0</v>
      </c>
      <c r="C77" s="6">
        <v>0</v>
      </c>
      <c r="D77" s="6">
        <v>0</v>
      </c>
      <c r="E77" s="6">
        <v>0</v>
      </c>
      <c r="F77" s="6">
        <v>0</v>
      </c>
      <c r="G77" s="6">
        <v>0</v>
      </c>
      <c r="H77" s="41" t="s">
        <v>376</v>
      </c>
      <c r="J77" s="16" t="s">
        <v>53</v>
      </c>
      <c r="K77" s="6">
        <v>0</v>
      </c>
      <c r="L77" s="6">
        <v>0</v>
      </c>
      <c r="M77" s="6">
        <v>0</v>
      </c>
      <c r="N77" s="6">
        <v>0</v>
      </c>
      <c r="O77" s="6">
        <v>0</v>
      </c>
      <c r="P77" s="6">
        <v>0</v>
      </c>
      <c r="Q77" s="42" t="s">
        <v>376</v>
      </c>
      <c r="R77"/>
    </row>
    <row r="78" spans="1:18" ht="15" customHeight="1">
      <c r="A78" s="38"/>
      <c r="B78" s="39"/>
      <c r="C78" s="39"/>
      <c r="D78" s="39"/>
      <c r="E78" s="39"/>
      <c r="F78" s="39"/>
      <c r="G78" s="39"/>
      <c r="H78" s="40"/>
      <c r="J78" s="38"/>
      <c r="K78" s="39"/>
      <c r="L78" s="39"/>
      <c r="M78" s="39"/>
      <c r="N78" s="39"/>
      <c r="O78" s="39"/>
      <c r="P78" s="39"/>
      <c r="Q78" s="40"/>
      <c r="R78"/>
    </row>
    <row r="79" spans="1:18" ht="15" customHeight="1">
      <c r="A79" s="13" t="s">
        <v>38</v>
      </c>
      <c r="B79" s="147">
        <v>2527</v>
      </c>
      <c r="C79" s="147">
        <v>2799</v>
      </c>
      <c r="D79" s="147">
        <v>213</v>
      </c>
      <c r="E79" s="147">
        <v>249</v>
      </c>
      <c r="F79" s="147">
        <v>2740</v>
      </c>
      <c r="G79" s="147">
        <v>3048</v>
      </c>
      <c r="H79" s="125">
        <v>0.11240875912408765</v>
      </c>
      <c r="I79" s="14"/>
      <c r="J79" s="13" t="s">
        <v>38</v>
      </c>
      <c r="K79" s="147">
        <v>5262</v>
      </c>
      <c r="L79" s="147">
        <v>5389</v>
      </c>
      <c r="M79" s="147">
        <v>639</v>
      </c>
      <c r="N79" s="147">
        <v>635</v>
      </c>
      <c r="O79" s="147">
        <v>5901</v>
      </c>
      <c r="P79" s="147">
        <v>6024</v>
      </c>
      <c r="Q79" s="125">
        <v>2.0843924758515486E-2</v>
      </c>
      <c r="R79"/>
    </row>
    <row r="80" spans="1:18" ht="15" customHeight="1">
      <c r="A80" s="16" t="s">
        <v>39</v>
      </c>
      <c r="B80" s="6">
        <v>2409</v>
      </c>
      <c r="C80" s="6">
        <v>2613</v>
      </c>
      <c r="D80" s="6">
        <v>188</v>
      </c>
      <c r="E80" s="6">
        <v>195</v>
      </c>
      <c r="F80" s="6">
        <v>2597</v>
      </c>
      <c r="G80" s="6">
        <v>2808</v>
      </c>
      <c r="H80" s="41">
        <v>8.1247593376973404E-2</v>
      </c>
      <c r="J80" s="16" t="s">
        <v>39</v>
      </c>
      <c r="K80" s="6">
        <v>4949</v>
      </c>
      <c r="L80" s="6">
        <v>4998</v>
      </c>
      <c r="M80" s="6">
        <v>556</v>
      </c>
      <c r="N80" s="6">
        <v>437</v>
      </c>
      <c r="O80" s="6">
        <v>5505</v>
      </c>
      <c r="P80" s="6">
        <v>5435</v>
      </c>
      <c r="Q80" s="42">
        <v>-1.2715712988192518E-2</v>
      </c>
      <c r="R80"/>
    </row>
    <row r="81" spans="1:18" ht="15" customHeight="1">
      <c r="A81" s="24" t="s">
        <v>40</v>
      </c>
      <c r="B81" s="43">
        <v>1963</v>
      </c>
      <c r="C81" s="43">
        <v>2214</v>
      </c>
      <c r="D81" s="43">
        <v>138</v>
      </c>
      <c r="E81" s="43">
        <v>168</v>
      </c>
      <c r="F81" s="43">
        <v>2101</v>
      </c>
      <c r="G81" s="43">
        <v>2382</v>
      </c>
      <c r="H81" s="25">
        <v>0.13374583531651596</v>
      </c>
      <c r="J81" s="24" t="s">
        <v>40</v>
      </c>
      <c r="K81" s="43">
        <v>4095</v>
      </c>
      <c r="L81" s="43">
        <v>4243</v>
      </c>
      <c r="M81" s="43">
        <v>424</v>
      </c>
      <c r="N81" s="43">
        <v>369</v>
      </c>
      <c r="O81" s="43">
        <v>4519</v>
      </c>
      <c r="P81" s="43">
        <v>4612</v>
      </c>
      <c r="Q81" s="26">
        <v>2.0579774286346497E-2</v>
      </c>
      <c r="R81"/>
    </row>
    <row r="82" spans="1:18" ht="15" customHeight="1">
      <c r="A82" s="27" t="s">
        <v>42</v>
      </c>
      <c r="B82" s="44">
        <v>417</v>
      </c>
      <c r="C82" s="44">
        <v>399</v>
      </c>
      <c r="D82" s="44">
        <v>45</v>
      </c>
      <c r="E82" s="44">
        <v>27</v>
      </c>
      <c r="F82" s="44">
        <v>462</v>
      </c>
      <c r="G82" s="44">
        <v>426</v>
      </c>
      <c r="H82" s="28">
        <v>-7.7922077922077948E-2</v>
      </c>
      <c r="J82" s="27" t="s">
        <v>42</v>
      </c>
      <c r="K82" s="44">
        <v>801</v>
      </c>
      <c r="L82" s="44">
        <v>755</v>
      </c>
      <c r="M82" s="44">
        <v>103</v>
      </c>
      <c r="N82" s="44">
        <v>68</v>
      </c>
      <c r="O82" s="44">
        <v>904</v>
      </c>
      <c r="P82" s="44">
        <v>823</v>
      </c>
      <c r="Q82" s="29">
        <v>-8.960176991150437E-2</v>
      </c>
      <c r="R82"/>
    </row>
    <row r="83" spans="1:18" ht="15" customHeight="1">
      <c r="A83" s="30" t="s">
        <v>44</v>
      </c>
      <c r="B83" s="45">
        <v>29</v>
      </c>
      <c r="C83" s="45">
        <v>0</v>
      </c>
      <c r="D83" s="45">
        <v>5</v>
      </c>
      <c r="E83" s="45">
        <v>0</v>
      </c>
      <c r="F83" s="45">
        <v>34</v>
      </c>
      <c r="G83" s="45">
        <v>0</v>
      </c>
      <c r="H83" s="31" t="s">
        <v>376</v>
      </c>
      <c r="J83" s="30" t="s">
        <v>44</v>
      </c>
      <c r="K83" s="45">
        <v>53</v>
      </c>
      <c r="L83" s="45">
        <v>0</v>
      </c>
      <c r="M83" s="45">
        <v>29</v>
      </c>
      <c r="N83" s="45">
        <v>0</v>
      </c>
      <c r="O83" s="45">
        <v>82</v>
      </c>
      <c r="P83" s="45">
        <v>0</v>
      </c>
      <c r="Q83" s="32" t="s">
        <v>376</v>
      </c>
      <c r="R83"/>
    </row>
    <row r="84" spans="1:18" ht="15" customHeight="1">
      <c r="A84" s="16" t="s">
        <v>46</v>
      </c>
      <c r="B84" s="6">
        <v>28</v>
      </c>
      <c r="C84" s="6">
        <v>16</v>
      </c>
      <c r="D84" s="6">
        <v>2</v>
      </c>
      <c r="E84" s="6">
        <v>4</v>
      </c>
      <c r="F84" s="6">
        <v>30</v>
      </c>
      <c r="G84" s="6">
        <v>20</v>
      </c>
      <c r="H84" s="41">
        <v>-0.33333333333333337</v>
      </c>
      <c r="J84" s="16" t="s">
        <v>46</v>
      </c>
      <c r="K84" s="6">
        <v>72</v>
      </c>
      <c r="L84" s="6">
        <v>34</v>
      </c>
      <c r="M84" s="6">
        <v>10</v>
      </c>
      <c r="N84" s="6">
        <v>16</v>
      </c>
      <c r="O84" s="6">
        <v>82</v>
      </c>
      <c r="P84" s="6">
        <v>50</v>
      </c>
      <c r="Q84" s="42">
        <v>-0.3902439024390244</v>
      </c>
      <c r="R84"/>
    </row>
    <row r="85" spans="1:18" ht="15" customHeight="1">
      <c r="A85" s="16" t="s">
        <v>47</v>
      </c>
      <c r="B85" s="6">
        <v>0</v>
      </c>
      <c r="C85" s="6">
        <v>5</v>
      </c>
      <c r="D85" s="6">
        <v>1</v>
      </c>
      <c r="E85" s="6">
        <v>3</v>
      </c>
      <c r="F85" s="6">
        <v>1</v>
      </c>
      <c r="G85" s="6">
        <v>8</v>
      </c>
      <c r="H85" s="41" t="s">
        <v>376</v>
      </c>
      <c r="J85" s="16" t="s">
        <v>47</v>
      </c>
      <c r="K85" s="6">
        <v>0</v>
      </c>
      <c r="L85" s="6">
        <v>7</v>
      </c>
      <c r="M85" s="6">
        <v>5</v>
      </c>
      <c r="N85" s="6">
        <v>8</v>
      </c>
      <c r="O85" s="6">
        <v>5</v>
      </c>
      <c r="P85" s="6">
        <v>15</v>
      </c>
      <c r="Q85" s="42">
        <v>2</v>
      </c>
      <c r="R85"/>
    </row>
    <row r="86" spans="1:18" ht="15" customHeight="1">
      <c r="A86" s="16" t="s">
        <v>48</v>
      </c>
      <c r="B86" s="6">
        <v>0</v>
      </c>
      <c r="C86" s="6">
        <v>0</v>
      </c>
      <c r="D86" s="6">
        <v>0</v>
      </c>
      <c r="E86" s="6">
        <v>0</v>
      </c>
      <c r="F86" s="6">
        <v>0</v>
      </c>
      <c r="G86" s="6">
        <v>0</v>
      </c>
      <c r="H86" s="41" t="s">
        <v>376</v>
      </c>
      <c r="J86" s="16" t="s">
        <v>48</v>
      </c>
      <c r="K86" s="6">
        <v>0</v>
      </c>
      <c r="L86" s="6">
        <v>0</v>
      </c>
      <c r="M86" s="6">
        <v>0</v>
      </c>
      <c r="N86" s="6">
        <v>0</v>
      </c>
      <c r="O86" s="6">
        <v>0</v>
      </c>
      <c r="P86" s="6">
        <v>0</v>
      </c>
      <c r="Q86" s="42" t="s">
        <v>376</v>
      </c>
      <c r="R86"/>
    </row>
    <row r="87" spans="1:18" ht="15" customHeight="1">
      <c r="A87" s="16" t="s">
        <v>49</v>
      </c>
      <c r="B87" s="6">
        <v>0</v>
      </c>
      <c r="C87" s="6">
        <v>0</v>
      </c>
      <c r="D87" s="6">
        <v>0</v>
      </c>
      <c r="E87" s="6">
        <v>0</v>
      </c>
      <c r="F87" s="6">
        <v>0</v>
      </c>
      <c r="G87" s="6">
        <v>0</v>
      </c>
      <c r="H87" s="41" t="s">
        <v>376</v>
      </c>
      <c r="I87" s="109"/>
      <c r="J87" s="16" t="s">
        <v>49</v>
      </c>
      <c r="K87" s="6">
        <v>0</v>
      </c>
      <c r="L87" s="6">
        <v>0</v>
      </c>
      <c r="M87" s="6">
        <v>0</v>
      </c>
      <c r="N87" s="6">
        <v>0</v>
      </c>
      <c r="O87" s="6">
        <v>0</v>
      </c>
      <c r="P87" s="6">
        <v>0</v>
      </c>
      <c r="Q87" s="42" t="s">
        <v>376</v>
      </c>
      <c r="R87"/>
    </row>
    <row r="88" spans="1:18" ht="15" customHeight="1">
      <c r="A88" s="16" t="s">
        <v>50</v>
      </c>
      <c r="B88" s="6">
        <v>0</v>
      </c>
      <c r="C88" s="6">
        <v>0</v>
      </c>
      <c r="D88" s="6">
        <v>0</v>
      </c>
      <c r="E88" s="6">
        <v>0</v>
      </c>
      <c r="F88" s="6">
        <v>0</v>
      </c>
      <c r="G88" s="6">
        <v>0</v>
      </c>
      <c r="H88" s="41" t="s">
        <v>376</v>
      </c>
      <c r="I88" s="109"/>
      <c r="J88" s="16" t="s">
        <v>50</v>
      </c>
      <c r="K88" s="6">
        <v>0</v>
      </c>
      <c r="L88" s="6">
        <v>0</v>
      </c>
      <c r="M88" s="6">
        <v>0</v>
      </c>
      <c r="N88" s="6">
        <v>0</v>
      </c>
      <c r="O88" s="6">
        <v>0</v>
      </c>
      <c r="P88" s="6">
        <v>0</v>
      </c>
      <c r="Q88" s="42" t="s">
        <v>376</v>
      </c>
      <c r="R88"/>
    </row>
    <row r="89" spans="1:18" ht="15" customHeight="1">
      <c r="A89" s="16" t="s">
        <v>51</v>
      </c>
      <c r="B89" s="6">
        <v>0</v>
      </c>
      <c r="C89" s="6">
        <v>0</v>
      </c>
      <c r="D89" s="6">
        <v>0</v>
      </c>
      <c r="E89" s="6">
        <v>0</v>
      </c>
      <c r="F89" s="6">
        <v>0</v>
      </c>
      <c r="G89" s="6">
        <v>0</v>
      </c>
      <c r="H89" s="41" t="s">
        <v>376</v>
      </c>
      <c r="J89" s="16" t="s">
        <v>51</v>
      </c>
      <c r="K89" s="6">
        <v>0</v>
      </c>
      <c r="L89" s="6">
        <v>0</v>
      </c>
      <c r="M89" s="6">
        <v>0</v>
      </c>
      <c r="N89" s="6">
        <v>0</v>
      </c>
      <c r="O89" s="6">
        <v>0</v>
      </c>
      <c r="P89" s="6">
        <v>0</v>
      </c>
      <c r="Q89" s="42" t="s">
        <v>376</v>
      </c>
      <c r="R89"/>
    </row>
    <row r="90" spans="1:18" ht="15" customHeight="1">
      <c r="A90" s="16" t="s">
        <v>52</v>
      </c>
      <c r="B90" s="6">
        <v>90</v>
      </c>
      <c r="C90" s="6">
        <v>165</v>
      </c>
      <c r="D90" s="6">
        <v>22</v>
      </c>
      <c r="E90" s="6">
        <v>47</v>
      </c>
      <c r="F90" s="6">
        <v>112</v>
      </c>
      <c r="G90" s="6">
        <v>212</v>
      </c>
      <c r="H90" s="41">
        <v>0.89285714285714279</v>
      </c>
      <c r="J90" s="16" t="s">
        <v>52</v>
      </c>
      <c r="K90" s="6">
        <v>241</v>
      </c>
      <c r="L90" s="6">
        <v>350</v>
      </c>
      <c r="M90" s="6">
        <v>68</v>
      </c>
      <c r="N90" s="6">
        <v>174</v>
      </c>
      <c r="O90" s="6">
        <v>309</v>
      </c>
      <c r="P90" s="6">
        <v>524</v>
      </c>
      <c r="Q90" s="42">
        <v>0.69579288025889974</v>
      </c>
      <c r="R90"/>
    </row>
    <row r="91" spans="1:18" ht="15" customHeight="1">
      <c r="A91" s="16" t="s">
        <v>53</v>
      </c>
      <c r="B91" s="6">
        <v>0</v>
      </c>
      <c r="C91" s="6">
        <v>0</v>
      </c>
      <c r="D91" s="6">
        <v>0</v>
      </c>
      <c r="E91" s="6">
        <v>0</v>
      </c>
      <c r="F91" s="6">
        <v>0</v>
      </c>
      <c r="G91" s="6">
        <v>0</v>
      </c>
      <c r="H91" s="41" t="s">
        <v>376</v>
      </c>
      <c r="J91" s="16" t="s">
        <v>53</v>
      </c>
      <c r="K91" s="6">
        <v>0</v>
      </c>
      <c r="L91" s="6">
        <v>0</v>
      </c>
      <c r="M91" s="6">
        <v>0</v>
      </c>
      <c r="N91" s="6">
        <v>0</v>
      </c>
      <c r="O91" s="6">
        <v>0</v>
      </c>
      <c r="P91" s="6">
        <v>0</v>
      </c>
      <c r="Q91" s="42" t="s">
        <v>376</v>
      </c>
      <c r="R91"/>
    </row>
    <row r="92" spans="1:18" ht="15" customHeight="1">
      <c r="A92" s="38"/>
      <c r="B92" s="49"/>
      <c r="C92" s="49"/>
      <c r="D92" s="49"/>
      <c r="E92" s="49"/>
      <c r="F92" s="49"/>
      <c r="G92" s="49"/>
      <c r="H92" s="40"/>
      <c r="K92" s="49"/>
      <c r="L92" s="49"/>
      <c r="M92" s="49"/>
      <c r="N92" s="49"/>
      <c r="O92" s="49"/>
      <c r="P92" s="49"/>
      <c r="Q92" s="40"/>
      <c r="R92"/>
    </row>
    <row r="93" spans="1:18" ht="15" customHeight="1">
      <c r="B93" s="50"/>
      <c r="C93" s="50"/>
      <c r="D93" s="50"/>
      <c r="E93" s="50"/>
      <c r="F93" s="50"/>
      <c r="G93" s="50"/>
      <c r="K93" s="50"/>
      <c r="L93" s="50"/>
      <c r="M93" s="50"/>
      <c r="N93" s="50"/>
      <c r="O93" s="50"/>
      <c r="P93" s="50"/>
    </row>
    <row r="94" spans="1:18" ht="15" customHeight="1">
      <c r="B94" s="50"/>
      <c r="C94" s="50"/>
      <c r="D94" s="50"/>
      <c r="E94" s="50"/>
      <c r="F94" s="50"/>
      <c r="G94" s="50"/>
      <c r="K94" s="50"/>
      <c r="L94" s="50"/>
      <c r="M94" s="50"/>
      <c r="N94" s="50"/>
      <c r="O94" s="50"/>
      <c r="P94" s="50"/>
    </row>
    <row r="95" spans="1:18" ht="13.9" customHeight="1">
      <c r="B95" s="50"/>
      <c r="C95" s="50"/>
      <c r="D95" s="50"/>
      <c r="E95" s="50"/>
      <c r="F95" s="50"/>
      <c r="G95" s="50"/>
    </row>
    <row r="96" spans="1:18" ht="13.9" customHeight="1">
      <c r="B96" s="50"/>
      <c r="C96" s="50"/>
      <c r="D96" s="50"/>
      <c r="E96" s="50"/>
      <c r="F96" s="50"/>
      <c r="G96" s="50"/>
    </row>
    <row r="97" spans="2:7">
      <c r="B97" s="50"/>
      <c r="C97" s="50"/>
      <c r="D97" s="50"/>
      <c r="E97" s="50"/>
      <c r="F97" s="50"/>
      <c r="G97" s="50"/>
    </row>
    <row r="98" spans="2:7">
      <c r="B98" s="50"/>
      <c r="C98" s="50"/>
      <c r="D98" s="50"/>
      <c r="E98" s="50"/>
      <c r="F98" s="50"/>
      <c r="G98" s="50"/>
    </row>
    <row r="99" spans="2:7">
      <c r="B99" s="50"/>
      <c r="C99" s="50"/>
      <c r="D99" s="50"/>
      <c r="E99" s="50"/>
      <c r="F99" s="50"/>
      <c r="G99" s="50"/>
    </row>
    <row r="100" spans="2:7">
      <c r="B100" s="50"/>
      <c r="C100" s="50"/>
      <c r="D100" s="50"/>
      <c r="E100" s="50"/>
      <c r="F100" s="50"/>
      <c r="G100" s="50"/>
    </row>
    <row r="101" spans="2:7">
      <c r="B101" s="50"/>
      <c r="C101" s="50"/>
      <c r="D101" s="50"/>
      <c r="E101" s="50"/>
      <c r="F101" s="50"/>
      <c r="G101" s="50"/>
    </row>
    <row r="102" spans="2:7">
      <c r="B102" s="50"/>
      <c r="C102" s="50"/>
      <c r="D102" s="50"/>
      <c r="E102" s="50"/>
      <c r="F102" s="50"/>
      <c r="G102" s="50"/>
    </row>
    <row r="103" spans="2:7">
      <c r="B103" s="50"/>
      <c r="C103" s="50"/>
      <c r="D103" s="50"/>
      <c r="E103" s="50"/>
      <c r="F103" s="50"/>
      <c r="G103" s="50"/>
    </row>
    <row r="104" spans="2:7">
      <c r="B104" s="50"/>
      <c r="C104" s="50"/>
      <c r="D104" s="50"/>
      <c r="E104" s="50"/>
      <c r="F104" s="50"/>
      <c r="G104" s="50"/>
    </row>
    <row r="105" spans="2:7">
      <c r="B105" s="50"/>
      <c r="C105" s="50"/>
      <c r="D105" s="50"/>
      <c r="E105" s="50"/>
      <c r="F105" s="50"/>
      <c r="G105" s="50"/>
    </row>
    <row r="106" spans="2:7">
      <c r="B106" s="50"/>
      <c r="C106" s="50"/>
      <c r="D106" s="50"/>
      <c r="E106" s="50"/>
      <c r="F106" s="50"/>
      <c r="G106" s="50"/>
    </row>
    <row r="107" spans="2:7">
      <c r="B107" s="50"/>
      <c r="C107" s="50"/>
      <c r="D107" s="50"/>
      <c r="E107" s="50"/>
      <c r="F107" s="50"/>
      <c r="G107" s="50"/>
    </row>
    <row r="108" spans="2:7">
      <c r="B108" s="50"/>
      <c r="C108" s="50"/>
      <c r="D108" s="50"/>
      <c r="E108" s="50"/>
      <c r="F108" s="50"/>
      <c r="G108" s="50"/>
    </row>
    <row r="109" spans="2:7">
      <c r="B109" s="50"/>
      <c r="C109" s="50"/>
      <c r="D109" s="50"/>
      <c r="E109" s="50"/>
      <c r="F109" s="50"/>
      <c r="G109" s="50"/>
    </row>
    <row r="110" spans="2:7">
      <c r="B110" s="50"/>
      <c r="C110" s="50"/>
      <c r="D110" s="50"/>
      <c r="E110" s="50"/>
      <c r="F110" s="50"/>
      <c r="G110" s="50"/>
    </row>
    <row r="111" spans="2:7">
      <c r="B111" s="50"/>
      <c r="C111" s="50"/>
      <c r="D111" s="50"/>
      <c r="E111" s="50"/>
      <c r="F111" s="50"/>
      <c r="G111" s="50"/>
    </row>
    <row r="112" spans="2:7">
      <c r="B112" s="50"/>
      <c r="C112" s="50"/>
      <c r="D112" s="50"/>
      <c r="E112" s="50"/>
      <c r="F112" s="50"/>
      <c r="G112" s="50"/>
    </row>
    <row r="113" spans="2:7">
      <c r="B113" s="50"/>
      <c r="C113" s="50"/>
      <c r="D113" s="50"/>
      <c r="E113" s="50"/>
      <c r="F113" s="50"/>
      <c r="G113" s="50"/>
    </row>
    <row r="114" spans="2:7">
      <c r="B114" s="50"/>
      <c r="C114" s="50"/>
      <c r="D114" s="50"/>
      <c r="E114" s="50"/>
      <c r="F114" s="50"/>
      <c r="G114" s="50"/>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R50"/>
  <sheetViews>
    <sheetView zoomScale="80" zoomScaleNormal="80" workbookViewId="0">
      <selection activeCell="R1" sqref="R1"/>
    </sheetView>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6384" width="11.7109375" style="1"/>
  </cols>
  <sheetData>
    <row r="1" spans="1:18" ht="17.45" customHeight="1">
      <c r="A1" s="100" t="s">
        <v>307</v>
      </c>
      <c r="B1" s="101"/>
      <c r="C1" s="101"/>
      <c r="D1" s="101"/>
      <c r="E1" s="101"/>
      <c r="F1" s="101"/>
      <c r="G1" s="101"/>
      <c r="H1" s="101"/>
      <c r="J1" s="100" t="s">
        <v>308</v>
      </c>
      <c r="K1" s="101"/>
      <c r="L1" s="101"/>
      <c r="M1" s="101"/>
      <c r="N1" s="101"/>
      <c r="O1" s="101"/>
      <c r="P1" s="101"/>
      <c r="Q1" s="101"/>
    </row>
    <row r="2" spans="1:18" ht="15" customHeight="1">
      <c r="A2" s="102"/>
      <c r="B2" s="102"/>
      <c r="C2" s="102"/>
      <c r="D2" s="102"/>
      <c r="E2" s="102"/>
      <c r="F2" s="102"/>
      <c r="G2" s="102"/>
      <c r="H2" s="102"/>
      <c r="J2" s="102"/>
      <c r="K2" s="102"/>
      <c r="L2" s="102"/>
      <c r="M2" s="102"/>
      <c r="N2" s="102"/>
      <c r="O2" s="102"/>
      <c r="P2" s="102"/>
      <c r="Q2" s="102"/>
    </row>
    <row r="3" spans="1:18" s="99" customFormat="1" ht="35.450000000000003" customHeight="1">
      <c r="A3" s="148" t="s">
        <v>30</v>
      </c>
      <c r="B3" s="261" t="s">
        <v>32</v>
      </c>
      <c r="C3" s="262" t="s">
        <v>33</v>
      </c>
      <c r="D3" s="262" t="s">
        <v>34</v>
      </c>
      <c r="E3" s="262" t="s">
        <v>35</v>
      </c>
      <c r="F3" s="262" t="s">
        <v>36</v>
      </c>
      <c r="G3" s="262" t="s">
        <v>37</v>
      </c>
      <c r="H3" s="262" t="s">
        <v>38</v>
      </c>
      <c r="J3" s="148" t="s">
        <v>30</v>
      </c>
      <c r="K3" s="149" t="s">
        <v>32</v>
      </c>
      <c r="L3" s="150" t="s">
        <v>33</v>
      </c>
      <c r="M3" s="150" t="s">
        <v>34</v>
      </c>
      <c r="N3" s="150" t="s">
        <v>35</v>
      </c>
      <c r="O3" s="150" t="s">
        <v>36</v>
      </c>
      <c r="P3" s="150" t="s">
        <v>37</v>
      </c>
      <c r="Q3" s="150" t="s">
        <v>38</v>
      </c>
    </row>
    <row r="4" spans="1:18" ht="15" customHeight="1">
      <c r="K4" s="103"/>
      <c r="L4" s="103"/>
      <c r="M4" s="103"/>
      <c r="N4" s="103"/>
      <c r="O4" s="103"/>
      <c r="P4" s="103"/>
      <c r="Q4" s="103"/>
    </row>
    <row r="5" spans="1:18" ht="15" customHeight="1">
      <c r="A5" s="38" t="s">
        <v>373</v>
      </c>
      <c r="B5" s="83">
        <v>58801</v>
      </c>
      <c r="C5" s="83">
        <v>25560</v>
      </c>
      <c r="D5" s="83">
        <v>1300</v>
      </c>
      <c r="E5" s="83">
        <v>9191</v>
      </c>
      <c r="F5" s="83">
        <v>11143</v>
      </c>
      <c r="G5" s="83">
        <v>8559</v>
      </c>
      <c r="H5" s="83">
        <v>3048</v>
      </c>
      <c r="I5" s="7"/>
      <c r="J5" s="38" t="s">
        <v>373</v>
      </c>
      <c r="K5" s="83">
        <v>150129</v>
      </c>
      <c r="L5" s="83">
        <v>51952</v>
      </c>
      <c r="M5" s="83">
        <v>9636</v>
      </c>
      <c r="N5" s="83">
        <v>19580</v>
      </c>
      <c r="O5" s="83">
        <v>41795</v>
      </c>
      <c r="P5" s="83">
        <v>21142</v>
      </c>
      <c r="Q5" s="83">
        <v>6024</v>
      </c>
    </row>
    <row r="6" spans="1:18" ht="15" customHeight="1">
      <c r="A6" s="91" t="s">
        <v>32</v>
      </c>
      <c r="B6" s="79">
        <v>4235</v>
      </c>
      <c r="C6" s="79">
        <v>1547</v>
      </c>
      <c r="D6" s="79">
        <v>166</v>
      </c>
      <c r="E6" s="79">
        <v>530</v>
      </c>
      <c r="F6" s="79">
        <v>1187</v>
      </c>
      <c r="G6" s="79">
        <v>621</v>
      </c>
      <c r="H6" s="79">
        <v>184</v>
      </c>
      <c r="J6" s="91" t="s">
        <v>32</v>
      </c>
      <c r="K6" s="79">
        <v>11928</v>
      </c>
      <c r="L6" s="79">
        <v>3700</v>
      </c>
      <c r="M6" s="79">
        <v>952</v>
      </c>
      <c r="N6" s="79">
        <v>1029</v>
      </c>
      <c r="O6" s="79">
        <v>4597</v>
      </c>
      <c r="P6" s="79">
        <v>1332</v>
      </c>
      <c r="Q6" s="79">
        <v>318</v>
      </c>
      <c r="R6" s="7"/>
    </row>
    <row r="7" spans="1:18" ht="15" customHeight="1">
      <c r="A7" s="91" t="s">
        <v>198</v>
      </c>
      <c r="B7" s="79">
        <v>2340</v>
      </c>
      <c r="C7" s="79">
        <v>328</v>
      </c>
      <c r="D7" s="79">
        <v>58</v>
      </c>
      <c r="E7" s="79">
        <v>447</v>
      </c>
      <c r="F7" s="79">
        <v>538</v>
      </c>
      <c r="G7" s="79">
        <v>707</v>
      </c>
      <c r="H7" s="79">
        <v>262</v>
      </c>
      <c r="J7" s="91" t="s">
        <v>198</v>
      </c>
      <c r="K7" s="79">
        <v>6424</v>
      </c>
      <c r="L7" s="79">
        <v>796</v>
      </c>
      <c r="M7" s="79">
        <v>294</v>
      </c>
      <c r="N7" s="79">
        <v>1018</v>
      </c>
      <c r="O7" s="79">
        <v>1934</v>
      </c>
      <c r="P7" s="79">
        <v>1730</v>
      </c>
      <c r="Q7" s="79">
        <v>652</v>
      </c>
      <c r="R7" s="7"/>
    </row>
    <row r="8" spans="1:18" ht="15" customHeight="1">
      <c r="A8" s="91" t="s">
        <v>227</v>
      </c>
      <c r="B8" s="79">
        <v>14604</v>
      </c>
      <c r="C8" s="79">
        <v>4336</v>
      </c>
      <c r="D8" s="79">
        <v>249</v>
      </c>
      <c r="E8" s="79">
        <v>3683</v>
      </c>
      <c r="F8" s="79">
        <v>3183</v>
      </c>
      <c r="G8" s="79">
        <v>2550</v>
      </c>
      <c r="H8" s="79">
        <v>603</v>
      </c>
      <c r="J8" s="91" t="s">
        <v>227</v>
      </c>
      <c r="K8" s="79">
        <v>38655</v>
      </c>
      <c r="L8" s="79">
        <v>9696</v>
      </c>
      <c r="M8" s="79">
        <v>2373</v>
      </c>
      <c r="N8" s="79">
        <v>7497</v>
      </c>
      <c r="O8" s="79">
        <v>11699</v>
      </c>
      <c r="P8" s="79">
        <v>6227</v>
      </c>
      <c r="Q8" s="79">
        <v>1163</v>
      </c>
      <c r="R8" s="7"/>
    </row>
    <row r="9" spans="1:18" ht="15" customHeight="1">
      <c r="A9" s="91" t="s">
        <v>228</v>
      </c>
      <c r="B9" s="79">
        <v>3437</v>
      </c>
      <c r="C9" s="79">
        <v>1269</v>
      </c>
      <c r="D9" s="79">
        <v>99</v>
      </c>
      <c r="E9" s="79">
        <v>1014</v>
      </c>
      <c r="F9" s="79">
        <v>493</v>
      </c>
      <c r="G9" s="79">
        <v>363</v>
      </c>
      <c r="H9" s="79">
        <v>199</v>
      </c>
      <c r="J9" s="91" t="s">
        <v>228</v>
      </c>
      <c r="K9" s="79">
        <v>9121</v>
      </c>
      <c r="L9" s="79">
        <v>2494</v>
      </c>
      <c r="M9" s="79">
        <v>1040</v>
      </c>
      <c r="N9" s="79">
        <v>2521</v>
      </c>
      <c r="O9" s="79">
        <v>1706</v>
      </c>
      <c r="P9" s="79">
        <v>967</v>
      </c>
      <c r="Q9" s="79">
        <v>393</v>
      </c>
      <c r="R9" s="7"/>
    </row>
    <row r="10" spans="1:18" ht="15" customHeight="1">
      <c r="A10" s="91" t="s">
        <v>229</v>
      </c>
      <c r="B10" s="79">
        <v>716</v>
      </c>
      <c r="C10" s="79">
        <v>253</v>
      </c>
      <c r="D10" s="79">
        <v>20</v>
      </c>
      <c r="E10" s="79">
        <v>92</v>
      </c>
      <c r="F10" s="79">
        <v>125</v>
      </c>
      <c r="G10" s="79">
        <v>119</v>
      </c>
      <c r="H10" s="79">
        <v>107</v>
      </c>
      <c r="J10" s="91" t="s">
        <v>229</v>
      </c>
      <c r="K10" s="79">
        <v>2101</v>
      </c>
      <c r="L10" s="79">
        <v>547</v>
      </c>
      <c r="M10" s="79">
        <v>165</v>
      </c>
      <c r="N10" s="79">
        <v>214</v>
      </c>
      <c r="O10" s="79">
        <v>577</v>
      </c>
      <c r="P10" s="79">
        <v>384</v>
      </c>
      <c r="Q10" s="79">
        <v>214</v>
      </c>
      <c r="R10" s="7"/>
    </row>
    <row r="11" spans="1:18" ht="15" customHeight="1">
      <c r="A11" s="91" t="s">
        <v>230</v>
      </c>
      <c r="B11" s="79">
        <v>7433</v>
      </c>
      <c r="C11" s="79">
        <v>1346</v>
      </c>
      <c r="D11" s="79">
        <v>130</v>
      </c>
      <c r="E11" s="79">
        <v>1336</v>
      </c>
      <c r="F11" s="79">
        <v>1828</v>
      </c>
      <c r="G11" s="79">
        <v>2024</v>
      </c>
      <c r="H11" s="79">
        <v>769</v>
      </c>
      <c r="J11" s="91" t="s">
        <v>230</v>
      </c>
      <c r="K11" s="79">
        <v>18839</v>
      </c>
      <c r="L11" s="79">
        <v>2945</v>
      </c>
      <c r="M11" s="79">
        <v>971</v>
      </c>
      <c r="N11" s="79">
        <v>2679</v>
      </c>
      <c r="O11" s="79">
        <v>6428</v>
      </c>
      <c r="P11" s="79">
        <v>4544</v>
      </c>
      <c r="Q11" s="79">
        <v>1272</v>
      </c>
      <c r="R11" s="7"/>
    </row>
    <row r="12" spans="1:18" ht="15" customHeight="1">
      <c r="A12" s="91" t="s">
        <v>199</v>
      </c>
      <c r="B12" s="79">
        <v>455</v>
      </c>
      <c r="C12" s="79">
        <v>208</v>
      </c>
      <c r="D12" s="79">
        <v>42</v>
      </c>
      <c r="E12" s="79">
        <v>33</v>
      </c>
      <c r="F12" s="79">
        <v>76</v>
      </c>
      <c r="G12" s="79">
        <v>62</v>
      </c>
      <c r="H12" s="79">
        <v>34</v>
      </c>
      <c r="J12" s="91" t="s">
        <v>199</v>
      </c>
      <c r="K12" s="79">
        <v>1663</v>
      </c>
      <c r="L12" s="79">
        <v>473</v>
      </c>
      <c r="M12" s="79">
        <v>182</v>
      </c>
      <c r="N12" s="79">
        <v>98</v>
      </c>
      <c r="O12" s="79">
        <v>627</v>
      </c>
      <c r="P12" s="79">
        <v>216</v>
      </c>
      <c r="Q12" s="79">
        <v>67</v>
      </c>
      <c r="R12" s="7"/>
    </row>
    <row r="13" spans="1:18" ht="15" customHeight="1">
      <c r="A13" s="91" t="s">
        <v>231</v>
      </c>
      <c r="B13" s="79">
        <v>208</v>
      </c>
      <c r="C13" s="79">
        <v>110</v>
      </c>
      <c r="D13" s="79">
        <v>11</v>
      </c>
      <c r="E13" s="79">
        <v>41</v>
      </c>
      <c r="F13" s="79">
        <v>26</v>
      </c>
      <c r="G13" s="79">
        <v>10</v>
      </c>
      <c r="H13" s="79">
        <v>10</v>
      </c>
      <c r="J13" s="91" t="s">
        <v>231</v>
      </c>
      <c r="K13" s="79">
        <v>703</v>
      </c>
      <c r="L13" s="79">
        <v>303</v>
      </c>
      <c r="M13" s="79">
        <v>67</v>
      </c>
      <c r="N13" s="79">
        <v>75</v>
      </c>
      <c r="O13" s="79">
        <v>200</v>
      </c>
      <c r="P13" s="79">
        <v>27</v>
      </c>
      <c r="Q13" s="79">
        <v>31</v>
      </c>
      <c r="R13" s="7"/>
    </row>
    <row r="14" spans="1:18" ht="15" customHeight="1">
      <c r="A14" s="91" t="s">
        <v>55</v>
      </c>
      <c r="B14" s="79">
        <v>12591</v>
      </c>
      <c r="C14" s="79">
        <v>5184</v>
      </c>
      <c r="D14" s="79">
        <v>346</v>
      </c>
      <c r="E14" s="79">
        <v>1614</v>
      </c>
      <c r="F14" s="79">
        <v>3042</v>
      </c>
      <c r="G14" s="79">
        <v>1774</v>
      </c>
      <c r="H14" s="79">
        <v>631</v>
      </c>
      <c r="J14" s="91" t="s">
        <v>55</v>
      </c>
      <c r="K14" s="79">
        <v>36721</v>
      </c>
      <c r="L14" s="79">
        <v>11823</v>
      </c>
      <c r="M14" s="79">
        <v>3131</v>
      </c>
      <c r="N14" s="79">
        <v>3383</v>
      </c>
      <c r="O14" s="79">
        <v>12373</v>
      </c>
      <c r="P14" s="79">
        <v>4732</v>
      </c>
      <c r="Q14" s="79">
        <v>1279</v>
      </c>
      <c r="R14" s="7"/>
    </row>
    <row r="15" spans="1:18" ht="15" customHeight="1">
      <c r="A15" s="91" t="s">
        <v>56</v>
      </c>
      <c r="B15" s="79">
        <v>2738</v>
      </c>
      <c r="C15" s="79">
        <v>2200</v>
      </c>
      <c r="D15" s="79">
        <v>73</v>
      </c>
      <c r="E15" s="79">
        <v>99</v>
      </c>
      <c r="F15" s="79">
        <v>159</v>
      </c>
      <c r="G15" s="79">
        <v>81</v>
      </c>
      <c r="H15" s="79">
        <v>126</v>
      </c>
      <c r="J15" s="91" t="s">
        <v>56</v>
      </c>
      <c r="K15" s="79">
        <v>6808</v>
      </c>
      <c r="L15" s="79">
        <v>5272</v>
      </c>
      <c r="M15" s="79">
        <v>136</v>
      </c>
      <c r="N15" s="79">
        <v>233</v>
      </c>
      <c r="O15" s="79">
        <v>459</v>
      </c>
      <c r="P15" s="79">
        <v>331</v>
      </c>
      <c r="Q15" s="79">
        <v>377</v>
      </c>
      <c r="R15" s="7"/>
    </row>
    <row r="16" spans="1:18" ht="15" customHeight="1">
      <c r="A16" s="91" t="s">
        <v>61</v>
      </c>
      <c r="B16" s="79">
        <v>311</v>
      </c>
      <c r="C16" s="79">
        <v>233</v>
      </c>
      <c r="D16" s="79">
        <v>5</v>
      </c>
      <c r="E16" s="79">
        <v>19</v>
      </c>
      <c r="F16" s="79">
        <v>31</v>
      </c>
      <c r="G16" s="79">
        <v>16</v>
      </c>
      <c r="H16" s="79">
        <v>7</v>
      </c>
      <c r="J16" s="91" t="s">
        <v>61</v>
      </c>
      <c r="K16" s="79">
        <v>621</v>
      </c>
      <c r="L16" s="79">
        <v>359</v>
      </c>
      <c r="M16" s="79">
        <v>15</v>
      </c>
      <c r="N16" s="79">
        <v>79</v>
      </c>
      <c r="O16" s="79">
        <v>87</v>
      </c>
      <c r="P16" s="79">
        <v>58</v>
      </c>
      <c r="Q16" s="79">
        <v>23</v>
      </c>
      <c r="R16" s="7"/>
    </row>
    <row r="17" spans="1:18" ht="15" customHeight="1">
      <c r="A17" s="91" t="s">
        <v>62</v>
      </c>
      <c r="B17" s="79">
        <v>1309</v>
      </c>
      <c r="C17" s="79">
        <v>920</v>
      </c>
      <c r="D17" s="79">
        <v>15</v>
      </c>
      <c r="E17" s="79">
        <v>177</v>
      </c>
      <c r="F17" s="79">
        <v>93</v>
      </c>
      <c r="G17" s="79">
        <v>80</v>
      </c>
      <c r="H17" s="79">
        <v>24</v>
      </c>
      <c r="J17" s="91" t="s">
        <v>62</v>
      </c>
      <c r="K17" s="79">
        <v>2546</v>
      </c>
      <c r="L17" s="79">
        <v>1570</v>
      </c>
      <c r="M17" s="79">
        <v>64</v>
      </c>
      <c r="N17" s="79">
        <v>457</v>
      </c>
      <c r="O17" s="79">
        <v>232</v>
      </c>
      <c r="P17" s="79">
        <v>181</v>
      </c>
      <c r="Q17" s="79">
        <v>42</v>
      </c>
      <c r="R17" s="7"/>
    </row>
    <row r="18" spans="1:18" ht="15" customHeight="1">
      <c r="A18" s="91" t="s">
        <v>66</v>
      </c>
      <c r="B18" s="79">
        <v>356</v>
      </c>
      <c r="C18" s="79">
        <v>262</v>
      </c>
      <c r="D18" s="79">
        <v>0</v>
      </c>
      <c r="E18" s="79">
        <v>34</v>
      </c>
      <c r="F18" s="79">
        <v>43</v>
      </c>
      <c r="G18" s="79">
        <v>9</v>
      </c>
      <c r="H18" s="79">
        <v>8</v>
      </c>
      <c r="J18" s="91" t="s">
        <v>66</v>
      </c>
      <c r="K18" s="79">
        <v>636</v>
      </c>
      <c r="L18" s="79">
        <v>446</v>
      </c>
      <c r="M18" s="79">
        <v>0</v>
      </c>
      <c r="N18" s="79">
        <v>55</v>
      </c>
      <c r="O18" s="79">
        <v>83</v>
      </c>
      <c r="P18" s="79">
        <v>30</v>
      </c>
      <c r="Q18" s="79">
        <v>22</v>
      </c>
      <c r="R18" s="7"/>
    </row>
    <row r="19" spans="1:18" ht="15" customHeight="1">
      <c r="A19" s="91" t="s">
        <v>57</v>
      </c>
      <c r="B19" s="79">
        <v>286</v>
      </c>
      <c r="C19" s="79">
        <v>187</v>
      </c>
      <c r="D19" s="79">
        <v>13</v>
      </c>
      <c r="E19" s="79">
        <v>10</v>
      </c>
      <c r="F19" s="79">
        <v>28</v>
      </c>
      <c r="G19" s="79">
        <v>22</v>
      </c>
      <c r="H19" s="79">
        <v>26</v>
      </c>
      <c r="J19" s="91" t="s">
        <v>57</v>
      </c>
      <c r="K19" s="79">
        <v>647</v>
      </c>
      <c r="L19" s="79">
        <v>415</v>
      </c>
      <c r="M19" s="79">
        <v>37</v>
      </c>
      <c r="N19" s="79">
        <v>27</v>
      </c>
      <c r="O19" s="79">
        <v>57</v>
      </c>
      <c r="P19" s="79">
        <v>56</v>
      </c>
      <c r="Q19" s="79">
        <v>55</v>
      </c>
      <c r="R19" s="7"/>
    </row>
    <row r="20" spans="1:18" ht="15" customHeight="1">
      <c r="A20" s="91" t="s">
        <v>205</v>
      </c>
      <c r="B20" s="79">
        <v>381</v>
      </c>
      <c r="C20" s="79">
        <v>307</v>
      </c>
      <c r="D20" s="79">
        <v>4</v>
      </c>
      <c r="E20" s="79">
        <v>9</v>
      </c>
      <c r="F20" s="79">
        <v>46</v>
      </c>
      <c r="G20" s="79">
        <v>13</v>
      </c>
      <c r="H20" s="79">
        <v>2</v>
      </c>
      <c r="J20" s="91" t="s">
        <v>205</v>
      </c>
      <c r="K20" s="79">
        <v>686</v>
      </c>
      <c r="L20" s="79">
        <v>513</v>
      </c>
      <c r="M20" s="79">
        <v>5</v>
      </c>
      <c r="N20" s="79">
        <v>19</v>
      </c>
      <c r="O20" s="79">
        <v>103</v>
      </c>
      <c r="P20" s="79">
        <v>44</v>
      </c>
      <c r="Q20" s="79">
        <v>2</v>
      </c>
      <c r="R20" s="7"/>
    </row>
    <row r="21" spans="1:18" ht="15" customHeight="1">
      <c r="A21" s="91" t="s">
        <v>58</v>
      </c>
      <c r="B21" s="79">
        <v>83</v>
      </c>
      <c r="C21" s="79">
        <v>68</v>
      </c>
      <c r="D21" s="79">
        <v>0</v>
      </c>
      <c r="E21" s="79">
        <v>10</v>
      </c>
      <c r="F21" s="79">
        <v>4</v>
      </c>
      <c r="G21" s="79">
        <v>0</v>
      </c>
      <c r="H21" s="79">
        <v>1</v>
      </c>
      <c r="J21" s="91" t="s">
        <v>58</v>
      </c>
      <c r="K21" s="79">
        <v>138</v>
      </c>
      <c r="L21" s="79">
        <v>104</v>
      </c>
      <c r="M21" s="79">
        <v>0</v>
      </c>
      <c r="N21" s="79">
        <v>24</v>
      </c>
      <c r="O21" s="79">
        <v>9</v>
      </c>
      <c r="P21" s="79">
        <v>0</v>
      </c>
      <c r="Q21" s="79">
        <v>1</v>
      </c>
      <c r="R21" s="7"/>
    </row>
    <row r="22" spans="1:18" ht="15" customHeight="1">
      <c r="A22" s="91" t="s">
        <v>65</v>
      </c>
      <c r="B22" s="79">
        <v>2770</v>
      </c>
      <c r="C22" s="79">
        <v>2712</v>
      </c>
      <c r="D22" s="79">
        <v>2</v>
      </c>
      <c r="E22" s="79">
        <v>7</v>
      </c>
      <c r="F22" s="79">
        <v>20</v>
      </c>
      <c r="G22" s="79">
        <v>14</v>
      </c>
      <c r="H22" s="79">
        <v>15</v>
      </c>
      <c r="J22" s="91" t="s">
        <v>65</v>
      </c>
      <c r="K22" s="79">
        <v>4448</v>
      </c>
      <c r="L22" s="79">
        <v>4215</v>
      </c>
      <c r="M22" s="79">
        <v>6</v>
      </c>
      <c r="N22" s="79">
        <v>47</v>
      </c>
      <c r="O22" s="79">
        <v>94</v>
      </c>
      <c r="P22" s="79">
        <v>44</v>
      </c>
      <c r="Q22" s="79">
        <v>42</v>
      </c>
      <c r="R22" s="7"/>
    </row>
    <row r="23" spans="1:18" ht="15" customHeight="1">
      <c r="A23" s="91" t="s">
        <v>59</v>
      </c>
      <c r="B23" s="79">
        <v>476</v>
      </c>
      <c r="C23" s="79">
        <v>312</v>
      </c>
      <c r="D23" s="79">
        <v>42</v>
      </c>
      <c r="E23" s="79">
        <v>5</v>
      </c>
      <c r="F23" s="79">
        <v>105</v>
      </c>
      <c r="G23" s="79">
        <v>7</v>
      </c>
      <c r="H23" s="79">
        <v>5</v>
      </c>
      <c r="J23" s="91" t="s">
        <v>59</v>
      </c>
      <c r="K23" s="79">
        <v>1010</v>
      </c>
      <c r="L23" s="79">
        <v>592</v>
      </c>
      <c r="M23" s="79">
        <v>144</v>
      </c>
      <c r="N23" s="79">
        <v>10</v>
      </c>
      <c r="O23" s="79">
        <v>239</v>
      </c>
      <c r="P23" s="79">
        <v>17</v>
      </c>
      <c r="Q23" s="79">
        <v>8</v>
      </c>
      <c r="R23" s="7"/>
    </row>
    <row r="24" spans="1:18" ht="15" customHeight="1">
      <c r="A24" s="91" t="s">
        <v>63</v>
      </c>
      <c r="B24" s="79">
        <v>75</v>
      </c>
      <c r="C24" s="79">
        <v>55</v>
      </c>
      <c r="D24" s="79">
        <v>0</v>
      </c>
      <c r="E24" s="79">
        <v>0</v>
      </c>
      <c r="F24" s="79">
        <v>14</v>
      </c>
      <c r="G24" s="79">
        <v>4</v>
      </c>
      <c r="H24" s="79">
        <v>2</v>
      </c>
      <c r="J24" s="91" t="s">
        <v>63</v>
      </c>
      <c r="K24" s="79">
        <v>126</v>
      </c>
      <c r="L24" s="79">
        <v>84</v>
      </c>
      <c r="M24" s="79">
        <v>0</v>
      </c>
      <c r="N24" s="79">
        <v>0</v>
      </c>
      <c r="O24" s="79">
        <v>28</v>
      </c>
      <c r="P24" s="79">
        <v>10</v>
      </c>
      <c r="Q24" s="79">
        <v>4</v>
      </c>
      <c r="R24" s="7"/>
    </row>
    <row r="25" spans="1:18" ht="15" customHeight="1">
      <c r="A25" s="91" t="s">
        <v>60</v>
      </c>
      <c r="B25" s="79">
        <v>95</v>
      </c>
      <c r="C25" s="79">
        <v>85</v>
      </c>
      <c r="D25" s="79">
        <v>4</v>
      </c>
      <c r="E25" s="79">
        <v>1</v>
      </c>
      <c r="F25" s="79">
        <v>2</v>
      </c>
      <c r="G25" s="79">
        <v>3</v>
      </c>
      <c r="H25" s="79">
        <v>0</v>
      </c>
      <c r="J25" s="91" t="s">
        <v>60</v>
      </c>
      <c r="K25" s="79">
        <v>144</v>
      </c>
      <c r="L25" s="79">
        <v>117</v>
      </c>
      <c r="M25" s="79">
        <v>16</v>
      </c>
      <c r="N25" s="79">
        <v>1</v>
      </c>
      <c r="O25" s="79">
        <v>4</v>
      </c>
      <c r="P25" s="79">
        <v>6</v>
      </c>
      <c r="Q25" s="79">
        <v>0</v>
      </c>
      <c r="R25" s="7"/>
    </row>
    <row r="26" spans="1:18" ht="15" customHeight="1">
      <c r="A26" s="91" t="s">
        <v>64</v>
      </c>
      <c r="B26" s="79">
        <v>3902</v>
      </c>
      <c r="C26" s="79">
        <v>3638</v>
      </c>
      <c r="D26" s="79">
        <v>21</v>
      </c>
      <c r="E26" s="79">
        <v>30</v>
      </c>
      <c r="F26" s="79">
        <v>100</v>
      </c>
      <c r="G26" s="79">
        <v>80</v>
      </c>
      <c r="H26" s="79">
        <v>33</v>
      </c>
      <c r="J26" s="91" t="s">
        <v>64</v>
      </c>
      <c r="K26" s="79">
        <v>6164</v>
      </c>
      <c r="L26" s="79">
        <v>5488</v>
      </c>
      <c r="M26" s="79">
        <v>38</v>
      </c>
      <c r="N26" s="79">
        <v>114</v>
      </c>
      <c r="O26" s="79">
        <v>259</v>
      </c>
      <c r="P26" s="79">
        <v>206</v>
      </c>
      <c r="Q26" s="79">
        <v>59</v>
      </c>
      <c r="R26" s="7"/>
    </row>
    <row r="27" spans="1:18" ht="15" customHeight="1">
      <c r="A27" s="38"/>
      <c r="B27" s="58"/>
      <c r="C27" s="83"/>
      <c r="D27" s="83"/>
      <c r="E27" s="83"/>
      <c r="F27"/>
      <c r="G27"/>
      <c r="H27"/>
      <c r="I27" s="7"/>
      <c r="J27" s="38"/>
    </row>
    <row r="28" spans="1:18" ht="15" customHeight="1">
      <c r="A28" s="38" t="s">
        <v>379</v>
      </c>
      <c r="B28" s="83">
        <v>53036</v>
      </c>
      <c r="C28" s="83">
        <v>22817</v>
      </c>
      <c r="D28" s="83">
        <v>1377</v>
      </c>
      <c r="E28" s="83">
        <v>9045</v>
      </c>
      <c r="F28" s="83">
        <v>9493</v>
      </c>
      <c r="G28" s="83">
        <v>7564</v>
      </c>
      <c r="H28" s="83">
        <v>2740</v>
      </c>
      <c r="I28" s="7"/>
      <c r="J28" s="38" t="s">
        <v>379</v>
      </c>
      <c r="K28" s="83">
        <v>134236</v>
      </c>
      <c r="L28" s="83">
        <v>48320</v>
      </c>
      <c r="M28" s="83">
        <v>8502</v>
      </c>
      <c r="N28" s="83">
        <v>19030</v>
      </c>
      <c r="O28" s="83">
        <v>33492</v>
      </c>
      <c r="P28" s="83">
        <v>18991</v>
      </c>
      <c r="Q28" s="83">
        <v>5901</v>
      </c>
    </row>
    <row r="29" spans="1:18" ht="15" customHeight="1">
      <c r="A29" s="91" t="s">
        <v>32</v>
      </c>
      <c r="B29" s="79">
        <v>3457</v>
      </c>
      <c r="C29" s="79">
        <v>1379</v>
      </c>
      <c r="D29" s="79">
        <v>154</v>
      </c>
      <c r="E29" s="79">
        <v>587</v>
      </c>
      <c r="F29" s="79">
        <v>723</v>
      </c>
      <c r="G29" s="79">
        <v>470</v>
      </c>
      <c r="H29" s="79">
        <v>144</v>
      </c>
      <c r="J29" s="91" t="s">
        <v>32</v>
      </c>
      <c r="K29" s="79">
        <v>9484</v>
      </c>
      <c r="L29" s="79">
        <v>3348</v>
      </c>
      <c r="M29" s="79">
        <v>961</v>
      </c>
      <c r="N29" s="79">
        <v>1072</v>
      </c>
      <c r="O29" s="79">
        <v>2812</v>
      </c>
      <c r="P29" s="79">
        <v>1032</v>
      </c>
      <c r="Q29" s="79">
        <v>259</v>
      </c>
    </row>
    <row r="30" spans="1:18" ht="15" customHeight="1">
      <c r="A30" s="91" t="s">
        <v>198</v>
      </c>
      <c r="B30" s="79">
        <v>2006</v>
      </c>
      <c r="C30" s="79">
        <v>391</v>
      </c>
      <c r="D30" s="79">
        <v>55</v>
      </c>
      <c r="E30" s="79">
        <v>400</v>
      </c>
      <c r="F30" s="79">
        <v>285</v>
      </c>
      <c r="G30" s="79">
        <v>604</v>
      </c>
      <c r="H30" s="79">
        <v>271</v>
      </c>
      <c r="J30" s="91" t="s">
        <v>198</v>
      </c>
      <c r="K30" s="79">
        <v>5303</v>
      </c>
      <c r="L30" s="79">
        <v>984</v>
      </c>
      <c r="M30" s="79">
        <v>268</v>
      </c>
      <c r="N30" s="79">
        <v>900</v>
      </c>
      <c r="O30" s="79">
        <v>1189</v>
      </c>
      <c r="P30" s="79">
        <v>1501</v>
      </c>
      <c r="Q30" s="79">
        <v>461</v>
      </c>
    </row>
    <row r="31" spans="1:18" ht="15" customHeight="1">
      <c r="A31" s="91" t="s">
        <v>227</v>
      </c>
      <c r="B31" s="79">
        <v>12189</v>
      </c>
      <c r="C31" s="79">
        <v>4316</v>
      </c>
      <c r="D31" s="79">
        <v>218</v>
      </c>
      <c r="E31" s="79">
        <v>3221</v>
      </c>
      <c r="F31" s="79">
        <v>1775</v>
      </c>
      <c r="G31" s="79">
        <v>2089</v>
      </c>
      <c r="H31" s="79">
        <v>570</v>
      </c>
      <c r="J31" s="91" t="s">
        <v>227</v>
      </c>
      <c r="K31" s="79">
        <v>32022</v>
      </c>
      <c r="L31" s="79">
        <v>10058</v>
      </c>
      <c r="M31" s="79">
        <v>1771</v>
      </c>
      <c r="N31" s="79">
        <v>6471</v>
      </c>
      <c r="O31" s="79">
        <v>7163</v>
      </c>
      <c r="P31" s="79">
        <v>5221</v>
      </c>
      <c r="Q31" s="79">
        <v>1338</v>
      </c>
    </row>
    <row r="32" spans="1:18" ht="15" customHeight="1">
      <c r="A32" s="91" t="s">
        <v>228</v>
      </c>
      <c r="B32" s="79">
        <v>2863</v>
      </c>
      <c r="C32" s="79">
        <v>1002</v>
      </c>
      <c r="D32" s="79">
        <v>84</v>
      </c>
      <c r="E32" s="79">
        <v>953</v>
      </c>
      <c r="F32" s="79">
        <v>288</v>
      </c>
      <c r="G32" s="79">
        <v>341</v>
      </c>
      <c r="H32" s="79">
        <v>195</v>
      </c>
      <c r="J32" s="91" t="s">
        <v>228</v>
      </c>
      <c r="K32" s="79">
        <v>7452</v>
      </c>
      <c r="L32" s="79">
        <v>2055</v>
      </c>
      <c r="M32" s="79">
        <v>454</v>
      </c>
      <c r="N32" s="79">
        <v>2385</v>
      </c>
      <c r="O32" s="79">
        <v>1172</v>
      </c>
      <c r="P32" s="79">
        <v>954</v>
      </c>
      <c r="Q32" s="79">
        <v>432</v>
      </c>
    </row>
    <row r="33" spans="1:18" ht="15" customHeight="1">
      <c r="A33" s="91" t="s">
        <v>229</v>
      </c>
      <c r="B33" s="79">
        <v>647</v>
      </c>
      <c r="C33" s="79">
        <v>266</v>
      </c>
      <c r="D33" s="79">
        <v>27</v>
      </c>
      <c r="E33" s="79">
        <v>83</v>
      </c>
      <c r="F33" s="79">
        <v>89</v>
      </c>
      <c r="G33" s="79">
        <v>103</v>
      </c>
      <c r="H33" s="79">
        <v>79</v>
      </c>
      <c r="J33" s="91" t="s">
        <v>229</v>
      </c>
      <c r="K33" s="79">
        <v>1844</v>
      </c>
      <c r="L33" s="79">
        <v>652</v>
      </c>
      <c r="M33" s="79">
        <v>125</v>
      </c>
      <c r="N33" s="79">
        <v>200</v>
      </c>
      <c r="O33" s="79">
        <v>390</v>
      </c>
      <c r="P33" s="79">
        <v>297</v>
      </c>
      <c r="Q33" s="79">
        <v>180</v>
      </c>
    </row>
    <row r="34" spans="1:18" ht="15" customHeight="1">
      <c r="A34" s="91" t="s">
        <v>230</v>
      </c>
      <c r="B34" s="79">
        <v>6713</v>
      </c>
      <c r="C34" s="79">
        <v>1444</v>
      </c>
      <c r="D34" s="79">
        <v>132</v>
      </c>
      <c r="E34" s="79">
        <v>1480</v>
      </c>
      <c r="F34" s="79">
        <v>1285</v>
      </c>
      <c r="G34" s="79">
        <v>1736</v>
      </c>
      <c r="H34" s="79">
        <v>636</v>
      </c>
      <c r="J34" s="91" t="s">
        <v>230</v>
      </c>
      <c r="K34" s="79">
        <v>17096</v>
      </c>
      <c r="L34" s="79">
        <v>3489</v>
      </c>
      <c r="M34" s="79">
        <v>876</v>
      </c>
      <c r="N34" s="79">
        <v>3029</v>
      </c>
      <c r="O34" s="79">
        <v>4518</v>
      </c>
      <c r="P34" s="79">
        <v>4037</v>
      </c>
      <c r="Q34" s="79">
        <v>1147</v>
      </c>
    </row>
    <row r="35" spans="1:18" ht="15" customHeight="1">
      <c r="A35" s="91" t="s">
        <v>199</v>
      </c>
      <c r="B35" s="79">
        <v>406</v>
      </c>
      <c r="C35" s="79">
        <v>172</v>
      </c>
      <c r="D35" s="79">
        <v>24</v>
      </c>
      <c r="E35" s="79">
        <v>44</v>
      </c>
      <c r="F35" s="79">
        <v>62</v>
      </c>
      <c r="G35" s="79">
        <v>67</v>
      </c>
      <c r="H35" s="79">
        <v>37</v>
      </c>
      <c r="J35" s="91" t="s">
        <v>199</v>
      </c>
      <c r="K35" s="79">
        <v>1468</v>
      </c>
      <c r="L35" s="79">
        <v>544</v>
      </c>
      <c r="M35" s="79">
        <v>183</v>
      </c>
      <c r="N35" s="79">
        <v>79</v>
      </c>
      <c r="O35" s="79">
        <v>352</v>
      </c>
      <c r="P35" s="79">
        <v>217</v>
      </c>
      <c r="Q35" s="79">
        <v>93</v>
      </c>
    </row>
    <row r="36" spans="1:18" ht="15" customHeight="1">
      <c r="A36" s="91" t="s">
        <v>231</v>
      </c>
      <c r="B36" s="79">
        <v>243</v>
      </c>
      <c r="C36" s="79">
        <v>142</v>
      </c>
      <c r="D36" s="79">
        <v>13</v>
      </c>
      <c r="E36" s="79">
        <v>47</v>
      </c>
      <c r="F36" s="79">
        <v>22</v>
      </c>
      <c r="G36" s="79">
        <v>5</v>
      </c>
      <c r="H36" s="79">
        <v>14</v>
      </c>
      <c r="J36" s="91" t="s">
        <v>231</v>
      </c>
      <c r="K36" s="79">
        <v>711</v>
      </c>
      <c r="L36" s="79">
        <v>323</v>
      </c>
      <c r="M36" s="79">
        <v>69</v>
      </c>
      <c r="N36" s="79">
        <v>99</v>
      </c>
      <c r="O36" s="79">
        <v>174</v>
      </c>
      <c r="P36" s="79">
        <v>6</v>
      </c>
      <c r="Q36" s="79">
        <v>40</v>
      </c>
    </row>
    <row r="37" spans="1:18" ht="15" customHeight="1">
      <c r="A37" s="91" t="s">
        <v>55</v>
      </c>
      <c r="B37" s="79">
        <v>13668</v>
      </c>
      <c r="C37" s="79">
        <v>4753</v>
      </c>
      <c r="D37" s="79">
        <v>391</v>
      </c>
      <c r="E37" s="79">
        <v>1804</v>
      </c>
      <c r="F37" s="79">
        <v>4350</v>
      </c>
      <c r="G37" s="79">
        <v>1789</v>
      </c>
      <c r="H37" s="79">
        <v>581</v>
      </c>
      <c r="J37" s="91" t="s">
        <v>55</v>
      </c>
      <c r="K37" s="79">
        <v>37699</v>
      </c>
      <c r="L37" s="79">
        <v>11018</v>
      </c>
      <c r="M37" s="79">
        <v>2997</v>
      </c>
      <c r="N37" s="79">
        <v>3731</v>
      </c>
      <c r="O37" s="79">
        <v>13947</v>
      </c>
      <c r="P37" s="79">
        <v>4694</v>
      </c>
      <c r="Q37" s="79">
        <v>1312</v>
      </c>
      <c r="R37" s="85"/>
    </row>
    <row r="38" spans="1:18" ht="15" customHeight="1">
      <c r="A38" s="91" t="s">
        <v>56</v>
      </c>
      <c r="B38" s="79">
        <v>2107</v>
      </c>
      <c r="C38" s="79">
        <v>1503</v>
      </c>
      <c r="D38" s="79">
        <v>88</v>
      </c>
      <c r="E38" s="79">
        <v>100</v>
      </c>
      <c r="F38" s="79">
        <v>199</v>
      </c>
      <c r="G38" s="79">
        <v>130</v>
      </c>
      <c r="H38" s="79">
        <v>87</v>
      </c>
      <c r="J38" s="91" t="s">
        <v>56</v>
      </c>
      <c r="K38" s="79">
        <v>5243</v>
      </c>
      <c r="L38" s="79">
        <v>3471</v>
      </c>
      <c r="M38" s="79">
        <v>216</v>
      </c>
      <c r="N38" s="79">
        <v>219</v>
      </c>
      <c r="O38" s="79">
        <v>626</v>
      </c>
      <c r="P38" s="79">
        <v>388</v>
      </c>
      <c r="Q38" s="79">
        <v>323</v>
      </c>
      <c r="R38"/>
    </row>
    <row r="39" spans="1:18" ht="15" customHeight="1">
      <c r="A39" s="91" t="s">
        <v>61</v>
      </c>
      <c r="B39" s="79">
        <v>279</v>
      </c>
      <c r="C39" s="79">
        <v>200</v>
      </c>
      <c r="D39" s="79">
        <v>7</v>
      </c>
      <c r="E39" s="79">
        <v>11</v>
      </c>
      <c r="F39" s="79">
        <v>23</v>
      </c>
      <c r="G39" s="79">
        <v>24</v>
      </c>
      <c r="H39" s="79">
        <v>14</v>
      </c>
      <c r="J39" s="91" t="s">
        <v>61</v>
      </c>
      <c r="K39" s="79">
        <v>632</v>
      </c>
      <c r="L39" s="79">
        <v>372</v>
      </c>
      <c r="M39" s="79">
        <v>8</v>
      </c>
      <c r="N39" s="79">
        <v>27</v>
      </c>
      <c r="O39" s="79">
        <v>92</v>
      </c>
      <c r="P39" s="79">
        <v>98</v>
      </c>
      <c r="Q39" s="79">
        <v>35</v>
      </c>
    </row>
    <row r="40" spans="1:18" ht="15" customHeight="1">
      <c r="A40" s="91" t="s">
        <v>62</v>
      </c>
      <c r="B40" s="79">
        <v>1119</v>
      </c>
      <c r="C40" s="79">
        <v>721</v>
      </c>
      <c r="D40" s="79">
        <v>48</v>
      </c>
      <c r="E40" s="79">
        <v>157</v>
      </c>
      <c r="F40" s="79">
        <v>112</v>
      </c>
      <c r="G40" s="79">
        <v>57</v>
      </c>
      <c r="H40" s="79">
        <v>24</v>
      </c>
      <c r="J40" s="91" t="s">
        <v>62</v>
      </c>
      <c r="K40" s="79">
        <v>2056</v>
      </c>
      <c r="L40" s="79">
        <v>1107</v>
      </c>
      <c r="M40" s="79">
        <v>123</v>
      </c>
      <c r="N40" s="79">
        <v>369</v>
      </c>
      <c r="O40" s="79">
        <v>276</v>
      </c>
      <c r="P40" s="79">
        <v>134</v>
      </c>
      <c r="Q40" s="79">
        <v>47</v>
      </c>
    </row>
    <row r="41" spans="1:18" ht="15" customHeight="1">
      <c r="A41" s="91" t="s">
        <v>66</v>
      </c>
      <c r="B41" s="79">
        <v>362</v>
      </c>
      <c r="C41" s="79">
        <v>282</v>
      </c>
      <c r="D41" s="79">
        <v>10</v>
      </c>
      <c r="E41" s="79">
        <v>26</v>
      </c>
      <c r="F41" s="79">
        <v>25</v>
      </c>
      <c r="G41" s="79">
        <v>13</v>
      </c>
      <c r="H41" s="79">
        <v>6</v>
      </c>
      <c r="J41" s="91" t="s">
        <v>66</v>
      </c>
      <c r="K41" s="79">
        <v>581</v>
      </c>
      <c r="L41" s="79">
        <v>411</v>
      </c>
      <c r="M41" s="79">
        <v>21</v>
      </c>
      <c r="N41" s="79">
        <v>47</v>
      </c>
      <c r="O41" s="79">
        <v>62</v>
      </c>
      <c r="P41" s="79">
        <v>28</v>
      </c>
      <c r="Q41" s="79">
        <v>12</v>
      </c>
    </row>
    <row r="42" spans="1:18" ht="15" customHeight="1">
      <c r="A42" s="91" t="s">
        <v>57</v>
      </c>
      <c r="B42" s="79">
        <v>198</v>
      </c>
      <c r="C42" s="79">
        <v>97</v>
      </c>
      <c r="D42" s="79">
        <v>11</v>
      </c>
      <c r="E42" s="79">
        <v>15</v>
      </c>
      <c r="F42" s="79">
        <v>18</v>
      </c>
      <c r="G42" s="79">
        <v>24</v>
      </c>
      <c r="H42" s="79">
        <v>33</v>
      </c>
      <c r="J42" s="91" t="s">
        <v>57</v>
      </c>
      <c r="K42" s="79">
        <v>430</v>
      </c>
      <c r="L42" s="79">
        <v>222</v>
      </c>
      <c r="M42" s="79">
        <v>16</v>
      </c>
      <c r="N42" s="79">
        <v>38</v>
      </c>
      <c r="O42" s="79">
        <v>37</v>
      </c>
      <c r="P42" s="79">
        <v>53</v>
      </c>
      <c r="Q42" s="79">
        <v>64</v>
      </c>
    </row>
    <row r="43" spans="1:18" ht="15" customHeight="1">
      <c r="A43" s="91" t="s">
        <v>205</v>
      </c>
      <c r="B43" s="79">
        <v>395</v>
      </c>
      <c r="C43" s="79">
        <v>267</v>
      </c>
      <c r="D43" s="79">
        <v>34</v>
      </c>
      <c r="E43" s="79">
        <v>26</v>
      </c>
      <c r="F43" s="79">
        <v>48</v>
      </c>
      <c r="G43" s="79">
        <v>13</v>
      </c>
      <c r="H43" s="79">
        <v>7</v>
      </c>
      <c r="J43" s="91" t="s">
        <v>205</v>
      </c>
      <c r="K43" s="79">
        <v>933</v>
      </c>
      <c r="L43" s="79">
        <v>529</v>
      </c>
      <c r="M43" s="79">
        <v>145</v>
      </c>
      <c r="N43" s="79">
        <v>72</v>
      </c>
      <c r="O43" s="79">
        <v>125</v>
      </c>
      <c r="P43" s="79">
        <v>35</v>
      </c>
      <c r="Q43" s="79">
        <v>27</v>
      </c>
    </row>
    <row r="44" spans="1:18" ht="15" customHeight="1">
      <c r="A44" s="91" t="s">
        <v>58</v>
      </c>
      <c r="B44" s="79">
        <v>79</v>
      </c>
      <c r="C44" s="79">
        <v>61</v>
      </c>
      <c r="D44" s="79">
        <v>1</v>
      </c>
      <c r="E44" s="79">
        <v>8</v>
      </c>
      <c r="F44" s="79">
        <v>6</v>
      </c>
      <c r="G44" s="79">
        <v>1</v>
      </c>
      <c r="H44" s="79">
        <v>2</v>
      </c>
      <c r="J44" s="91" t="s">
        <v>58</v>
      </c>
      <c r="K44" s="79">
        <v>161</v>
      </c>
      <c r="L44" s="79">
        <v>126</v>
      </c>
      <c r="M44" s="79">
        <v>7</v>
      </c>
      <c r="N44" s="79">
        <v>9</v>
      </c>
      <c r="O44" s="79">
        <v>16</v>
      </c>
      <c r="P44" s="79">
        <v>1</v>
      </c>
      <c r="Q44" s="79">
        <v>2</v>
      </c>
    </row>
    <row r="45" spans="1:18" ht="15" customHeight="1">
      <c r="A45" s="91" t="s">
        <v>65</v>
      </c>
      <c r="B45" s="79">
        <v>2542</v>
      </c>
      <c r="C45" s="79">
        <v>2459</v>
      </c>
      <c r="D45" s="79">
        <v>15</v>
      </c>
      <c r="E45" s="79">
        <v>34</v>
      </c>
      <c r="F45" s="79">
        <v>11</v>
      </c>
      <c r="G45" s="79">
        <v>19</v>
      </c>
      <c r="H45" s="79">
        <v>4</v>
      </c>
      <c r="J45" s="91" t="s">
        <v>65</v>
      </c>
      <c r="K45" s="79">
        <v>4340</v>
      </c>
      <c r="L45" s="79">
        <v>4052</v>
      </c>
      <c r="M45" s="79">
        <v>23</v>
      </c>
      <c r="N45" s="79">
        <v>124</v>
      </c>
      <c r="O45" s="79">
        <v>36</v>
      </c>
      <c r="P45" s="79">
        <v>61</v>
      </c>
      <c r="Q45" s="79">
        <v>44</v>
      </c>
    </row>
    <row r="46" spans="1:18" ht="15" customHeight="1">
      <c r="A46" s="91" t="s">
        <v>59</v>
      </c>
      <c r="B46" s="79">
        <v>300</v>
      </c>
      <c r="C46" s="79">
        <v>232</v>
      </c>
      <c r="D46" s="79">
        <v>18</v>
      </c>
      <c r="E46" s="79">
        <v>5</v>
      </c>
      <c r="F46" s="79">
        <v>35</v>
      </c>
      <c r="G46" s="79">
        <v>6</v>
      </c>
      <c r="H46" s="79">
        <v>4</v>
      </c>
      <c r="J46" s="91" t="s">
        <v>59</v>
      </c>
      <c r="K46" s="79">
        <v>917</v>
      </c>
      <c r="L46" s="79">
        <v>571</v>
      </c>
      <c r="M46" s="79">
        <v>65</v>
      </c>
      <c r="N46" s="79">
        <v>27</v>
      </c>
      <c r="O46" s="79">
        <v>191</v>
      </c>
      <c r="P46" s="79">
        <v>35</v>
      </c>
      <c r="Q46" s="79">
        <v>28</v>
      </c>
    </row>
    <row r="47" spans="1:18" ht="15" customHeight="1">
      <c r="A47" s="91" t="s">
        <v>63</v>
      </c>
      <c r="B47" s="79">
        <v>57</v>
      </c>
      <c r="C47" s="79">
        <v>38</v>
      </c>
      <c r="D47" s="79">
        <v>1</v>
      </c>
      <c r="E47" s="79">
        <v>3</v>
      </c>
      <c r="F47" s="79">
        <v>8</v>
      </c>
      <c r="G47" s="79">
        <v>7</v>
      </c>
      <c r="H47" s="79">
        <v>0</v>
      </c>
      <c r="J47" s="91" t="s">
        <v>63</v>
      </c>
      <c r="K47" s="79">
        <v>116</v>
      </c>
      <c r="L47" s="79">
        <v>57</v>
      </c>
      <c r="M47" s="79">
        <v>1</v>
      </c>
      <c r="N47" s="79">
        <v>6</v>
      </c>
      <c r="O47" s="79">
        <v>29</v>
      </c>
      <c r="P47" s="79">
        <v>23</v>
      </c>
      <c r="Q47" s="79">
        <v>0</v>
      </c>
    </row>
    <row r="48" spans="1:18" ht="15" customHeight="1">
      <c r="A48" s="91" t="s">
        <v>60</v>
      </c>
      <c r="B48" s="79">
        <v>95</v>
      </c>
      <c r="C48" s="79">
        <v>83</v>
      </c>
      <c r="D48" s="79">
        <v>0</v>
      </c>
      <c r="E48" s="79">
        <v>5</v>
      </c>
      <c r="F48" s="79">
        <v>5</v>
      </c>
      <c r="G48" s="79">
        <v>2</v>
      </c>
      <c r="H48" s="79">
        <v>0</v>
      </c>
      <c r="J48" s="91" t="s">
        <v>60</v>
      </c>
      <c r="K48" s="79">
        <v>138</v>
      </c>
      <c r="L48" s="79">
        <v>113</v>
      </c>
      <c r="M48" s="79">
        <v>0</v>
      </c>
      <c r="N48" s="79">
        <v>13</v>
      </c>
      <c r="O48" s="79">
        <v>10</v>
      </c>
      <c r="P48" s="79">
        <v>2</v>
      </c>
      <c r="Q48" s="79">
        <v>0</v>
      </c>
    </row>
    <row r="49" spans="1:17" ht="15" customHeight="1">
      <c r="A49" s="91" t="s">
        <v>64</v>
      </c>
      <c r="B49" s="79">
        <v>3311</v>
      </c>
      <c r="C49" s="79">
        <v>3009</v>
      </c>
      <c r="D49" s="79">
        <v>46</v>
      </c>
      <c r="E49" s="79">
        <v>36</v>
      </c>
      <c r="F49" s="79">
        <v>124</v>
      </c>
      <c r="G49" s="79">
        <v>64</v>
      </c>
      <c r="H49" s="79">
        <v>32</v>
      </c>
      <c r="J49" s="91" t="s">
        <v>64</v>
      </c>
      <c r="K49" s="79">
        <v>5610</v>
      </c>
      <c r="L49" s="79">
        <v>4818</v>
      </c>
      <c r="M49" s="79">
        <v>173</v>
      </c>
      <c r="N49" s="79">
        <v>113</v>
      </c>
      <c r="O49" s="79">
        <v>275</v>
      </c>
      <c r="P49" s="79">
        <v>174</v>
      </c>
      <c r="Q49" s="79">
        <v>57</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H155"/>
  <sheetViews>
    <sheetView zoomScale="80" zoomScaleNormal="80" workbookViewId="0"/>
  </sheetViews>
  <sheetFormatPr baseColWidth="10" defaultColWidth="11.7109375" defaultRowHeight="15"/>
  <cols>
    <col min="1" max="1" width="9.28515625" style="192" customWidth="1"/>
    <col min="2" max="2" width="34.5703125" style="182" customWidth="1"/>
    <col min="3" max="5" width="11.85546875" style="1" customWidth="1"/>
    <col min="6" max="7" width="12.140625" style="109" customWidth="1"/>
    <col min="8" max="8" width="11.85546875" style="1" customWidth="1"/>
    <col min="9" max="16384" width="11.7109375" style="1"/>
  </cols>
  <sheetData>
    <row r="1" spans="1:8" s="105" customFormat="1" ht="17.45" customHeight="1">
      <c r="A1" s="191"/>
      <c r="B1" s="179" t="s">
        <v>93</v>
      </c>
      <c r="C1" s="101"/>
      <c r="D1" s="101"/>
      <c r="E1" s="101"/>
      <c r="F1" s="101"/>
      <c r="G1" s="101"/>
      <c r="H1" s="162"/>
    </row>
    <row r="2" spans="1:8" s="105" customFormat="1" ht="15" customHeight="1">
      <c r="A2" s="191"/>
      <c r="B2" s="180" t="s">
        <v>373</v>
      </c>
      <c r="C2" s="102"/>
      <c r="D2" s="102"/>
      <c r="E2" s="102"/>
      <c r="F2" s="102"/>
      <c r="G2" s="102"/>
      <c r="H2" s="102"/>
    </row>
    <row r="3" spans="1:8" s="105" customFormat="1" ht="15" customHeight="1">
      <c r="A3" s="191"/>
      <c r="B3" s="181"/>
      <c r="C3" s="102"/>
      <c r="D3" s="102"/>
      <c r="E3" s="102"/>
      <c r="F3" s="102"/>
      <c r="G3" s="102"/>
      <c r="H3" s="102"/>
    </row>
    <row r="4" spans="1:8" ht="22.15" customHeight="1">
      <c r="B4" s="294" t="s">
        <v>193</v>
      </c>
      <c r="C4" s="291" t="s">
        <v>28</v>
      </c>
      <c r="D4" s="292"/>
      <c r="E4" s="293"/>
      <c r="F4" s="291" t="s">
        <v>0</v>
      </c>
      <c r="G4" s="292"/>
      <c r="H4" s="293"/>
    </row>
    <row r="5" spans="1:8" ht="22.15" customHeight="1">
      <c r="A5" s="192" t="s">
        <v>134</v>
      </c>
      <c r="B5" s="295"/>
      <c r="C5" s="151" t="s">
        <v>350</v>
      </c>
      <c r="D5" s="152" t="s">
        <v>355</v>
      </c>
      <c r="E5" s="152" t="s">
        <v>31</v>
      </c>
      <c r="F5" s="152" t="s">
        <v>350</v>
      </c>
      <c r="G5" s="152" t="s">
        <v>355</v>
      </c>
      <c r="H5" s="153" t="s">
        <v>31</v>
      </c>
    </row>
    <row r="6" spans="1:8" ht="15" customHeight="1">
      <c r="D6"/>
      <c r="E6"/>
      <c r="F6" s="165"/>
      <c r="G6" s="165"/>
      <c r="H6"/>
    </row>
    <row r="7" spans="1:8" ht="15" customHeight="1">
      <c r="B7" s="183" t="s">
        <v>32</v>
      </c>
      <c r="C7" s="83">
        <v>53036</v>
      </c>
      <c r="D7" s="83">
        <v>58801</v>
      </c>
      <c r="E7" s="125">
        <v>0.10869975111245189</v>
      </c>
      <c r="F7" s="166">
        <v>134236</v>
      </c>
      <c r="G7" s="166">
        <v>150129</v>
      </c>
      <c r="H7" s="125">
        <v>0.11839595935516556</v>
      </c>
    </row>
    <row r="8" spans="1:8" ht="15" customHeight="1">
      <c r="C8" s="7"/>
      <c r="D8" s="7"/>
      <c r="F8" s="167"/>
      <c r="G8" s="167"/>
      <c r="H8" s="125"/>
    </row>
    <row r="9" spans="1:8" ht="15" customHeight="1">
      <c r="B9" s="183" t="s">
        <v>33</v>
      </c>
      <c r="C9" s="83">
        <v>22817</v>
      </c>
      <c r="D9" s="83">
        <v>25560</v>
      </c>
      <c r="E9" s="125">
        <v>0.12021738177674535</v>
      </c>
      <c r="F9" s="83">
        <v>48320</v>
      </c>
      <c r="G9" s="83">
        <v>51952</v>
      </c>
      <c r="H9" s="125">
        <v>7.5165562913907191E-2</v>
      </c>
    </row>
    <row r="10" spans="1:8" ht="15" customHeight="1">
      <c r="A10" s="240" t="s">
        <v>191</v>
      </c>
      <c r="B10" s="268" t="s">
        <v>188</v>
      </c>
      <c r="C10" s="79">
        <v>2149</v>
      </c>
      <c r="D10" s="79">
        <v>2477</v>
      </c>
      <c r="E10" s="89">
        <v>0.15262912982782684</v>
      </c>
      <c r="F10" s="233">
        <v>3178</v>
      </c>
      <c r="G10" s="233">
        <v>3640</v>
      </c>
      <c r="H10" s="89">
        <v>0.14537444933920707</v>
      </c>
    </row>
    <row r="11" spans="1:8" ht="15" customHeight="1">
      <c r="A11" s="240" t="s">
        <v>157</v>
      </c>
      <c r="B11" s="268" t="s">
        <v>95</v>
      </c>
      <c r="C11" s="79">
        <v>30</v>
      </c>
      <c r="D11" s="79">
        <v>35</v>
      </c>
      <c r="E11" s="89">
        <v>0.16666666666666674</v>
      </c>
      <c r="F11" s="233">
        <v>50</v>
      </c>
      <c r="G11" s="233">
        <v>56</v>
      </c>
      <c r="H11" s="89">
        <v>0.12000000000000011</v>
      </c>
    </row>
    <row r="12" spans="1:8" ht="15" customHeight="1">
      <c r="A12" s="240" t="s">
        <v>137</v>
      </c>
      <c r="B12" s="268" t="s">
        <v>310</v>
      </c>
      <c r="C12" s="79">
        <v>81</v>
      </c>
      <c r="D12" s="79">
        <v>35</v>
      </c>
      <c r="E12" s="89">
        <v>-0.56790123456790131</v>
      </c>
      <c r="F12" s="233">
        <v>163</v>
      </c>
      <c r="G12" s="233">
        <v>57</v>
      </c>
      <c r="H12" s="89">
        <v>-0.65030674846625769</v>
      </c>
    </row>
    <row r="13" spans="1:8" ht="15" customHeight="1">
      <c r="A13" s="240" t="s">
        <v>158</v>
      </c>
      <c r="B13" s="268" t="s">
        <v>96</v>
      </c>
      <c r="C13" s="79">
        <v>123</v>
      </c>
      <c r="D13" s="79">
        <v>154</v>
      </c>
      <c r="E13" s="89">
        <v>0.25203252032520318</v>
      </c>
      <c r="F13" s="233">
        <v>166</v>
      </c>
      <c r="G13" s="233">
        <v>206</v>
      </c>
      <c r="H13" s="89">
        <v>0.24096385542168686</v>
      </c>
    </row>
    <row r="14" spans="1:8" ht="15" customHeight="1">
      <c r="A14" s="240" t="s">
        <v>138</v>
      </c>
      <c r="B14" s="268" t="s">
        <v>97</v>
      </c>
      <c r="C14" s="79">
        <v>57</v>
      </c>
      <c r="D14" s="79">
        <v>80</v>
      </c>
      <c r="E14" s="89">
        <v>0.40350877192982448</v>
      </c>
      <c r="F14" s="233">
        <v>228</v>
      </c>
      <c r="G14" s="233">
        <v>323</v>
      </c>
      <c r="H14" s="89">
        <v>0.41666666666666674</v>
      </c>
    </row>
    <row r="15" spans="1:8" ht="15" customHeight="1">
      <c r="A15" s="240" t="s">
        <v>135</v>
      </c>
      <c r="B15" s="268" t="s">
        <v>98</v>
      </c>
      <c r="C15" s="79">
        <v>1677</v>
      </c>
      <c r="D15" s="79">
        <v>2038</v>
      </c>
      <c r="E15" s="89">
        <v>0.21526535480023856</v>
      </c>
      <c r="F15" s="233">
        <v>2700</v>
      </c>
      <c r="G15" s="233">
        <v>3266</v>
      </c>
      <c r="H15" s="89">
        <v>0.20962962962962961</v>
      </c>
    </row>
    <row r="16" spans="1:8" ht="15" customHeight="1">
      <c r="A16" s="240" t="s">
        <v>159</v>
      </c>
      <c r="B16" s="268" t="s">
        <v>99</v>
      </c>
      <c r="C16" s="79">
        <v>5210</v>
      </c>
      <c r="D16" s="79">
        <v>5049</v>
      </c>
      <c r="E16" s="89">
        <v>-3.0902111324376147E-2</v>
      </c>
      <c r="F16" s="233">
        <v>10058</v>
      </c>
      <c r="G16" s="233">
        <v>9483</v>
      </c>
      <c r="H16" s="89">
        <v>-5.7168423145754654E-2</v>
      </c>
    </row>
    <row r="17" spans="1:8" ht="15" customHeight="1">
      <c r="A17" s="240" t="s">
        <v>160</v>
      </c>
      <c r="B17" s="268" t="s">
        <v>100</v>
      </c>
      <c r="C17" s="79">
        <v>267</v>
      </c>
      <c r="D17" s="79">
        <v>340</v>
      </c>
      <c r="E17" s="89">
        <v>0.27340823970037453</v>
      </c>
      <c r="F17" s="233">
        <v>715</v>
      </c>
      <c r="G17" s="233">
        <v>457</v>
      </c>
      <c r="H17" s="89">
        <v>-0.36083916083916079</v>
      </c>
    </row>
    <row r="18" spans="1:8" ht="15" customHeight="1">
      <c r="A18" s="177">
        <v>10708</v>
      </c>
      <c r="B18" s="268" t="s">
        <v>285</v>
      </c>
      <c r="C18" s="79">
        <v>123</v>
      </c>
      <c r="D18" s="79">
        <v>94</v>
      </c>
      <c r="E18" s="89">
        <v>-0.23577235772357719</v>
      </c>
      <c r="F18" s="233">
        <v>229</v>
      </c>
      <c r="G18" s="233">
        <v>177</v>
      </c>
      <c r="H18" s="89">
        <v>-0.22707423580786024</v>
      </c>
    </row>
    <row r="19" spans="1:8" ht="15" customHeight="1">
      <c r="A19" s="240" t="s">
        <v>161</v>
      </c>
      <c r="B19" s="268" t="s">
        <v>101</v>
      </c>
      <c r="C19" s="79">
        <v>147</v>
      </c>
      <c r="D19" s="79">
        <v>200</v>
      </c>
      <c r="E19" s="89">
        <v>0.36054421768707479</v>
      </c>
      <c r="F19" s="79">
        <v>349</v>
      </c>
      <c r="G19" s="79">
        <v>497</v>
      </c>
      <c r="H19" s="89">
        <v>0.4240687679083095</v>
      </c>
    </row>
    <row r="20" spans="1:8" ht="15" customHeight="1">
      <c r="A20" s="240" t="s">
        <v>162</v>
      </c>
      <c r="B20" s="268" t="s">
        <v>102</v>
      </c>
      <c r="C20" s="79">
        <v>228</v>
      </c>
      <c r="D20" s="79">
        <v>166</v>
      </c>
      <c r="E20" s="89">
        <v>-0.27192982456140347</v>
      </c>
      <c r="F20" s="79">
        <v>528</v>
      </c>
      <c r="G20" s="79">
        <v>538</v>
      </c>
      <c r="H20" s="89">
        <v>1.8939393939394034E-2</v>
      </c>
    </row>
    <row r="21" spans="1:8" ht="15" customHeight="1">
      <c r="A21" s="241" t="s">
        <v>220</v>
      </c>
      <c r="B21" s="268" t="s">
        <v>221</v>
      </c>
      <c r="C21" s="96">
        <v>159</v>
      </c>
      <c r="D21" s="96">
        <v>209</v>
      </c>
      <c r="E21" s="97">
        <v>0.31446540880503138</v>
      </c>
      <c r="F21" s="96">
        <v>3080</v>
      </c>
      <c r="G21" s="96">
        <v>2968</v>
      </c>
      <c r="H21" s="97">
        <v>-3.6363636363636376E-2</v>
      </c>
    </row>
    <row r="22" spans="1:8" ht="15" customHeight="1">
      <c r="A22" s="177">
        <v>10305</v>
      </c>
      <c r="B22" s="268" t="s">
        <v>317</v>
      </c>
      <c r="C22" s="79">
        <v>120</v>
      </c>
      <c r="D22" s="79">
        <v>102</v>
      </c>
      <c r="E22" s="97">
        <v>-0.15000000000000002</v>
      </c>
      <c r="F22" s="79">
        <v>188</v>
      </c>
      <c r="G22" s="79">
        <v>205</v>
      </c>
      <c r="H22" s="97">
        <v>9.0425531914893664E-2</v>
      </c>
    </row>
    <row r="23" spans="1:8" ht="15" customHeight="1">
      <c r="A23" s="240" t="s">
        <v>163</v>
      </c>
      <c r="B23" s="269" t="s">
        <v>103</v>
      </c>
      <c r="C23" s="79">
        <v>193</v>
      </c>
      <c r="D23" s="79">
        <v>126</v>
      </c>
      <c r="E23" s="97">
        <v>-0.34715025906735753</v>
      </c>
      <c r="F23" s="79">
        <v>957</v>
      </c>
      <c r="G23" s="79">
        <v>515</v>
      </c>
      <c r="H23" s="97">
        <v>-0.46185997910135845</v>
      </c>
    </row>
    <row r="24" spans="1:8" ht="15" customHeight="1">
      <c r="A24" s="240" t="s">
        <v>139</v>
      </c>
      <c r="B24" s="268" t="s">
        <v>291</v>
      </c>
      <c r="C24" s="79">
        <v>114</v>
      </c>
      <c r="D24" s="79">
        <v>79</v>
      </c>
      <c r="E24" s="97">
        <v>-0.30701754385964908</v>
      </c>
      <c r="F24" s="79">
        <v>293</v>
      </c>
      <c r="G24" s="79">
        <v>219</v>
      </c>
      <c r="H24" s="97">
        <v>-0.25255972696245732</v>
      </c>
    </row>
    <row r="25" spans="1:8" ht="15" customHeight="1">
      <c r="A25" s="177" t="s">
        <v>164</v>
      </c>
      <c r="B25" s="268" t="s">
        <v>292</v>
      </c>
      <c r="C25" s="79">
        <v>1172</v>
      </c>
      <c r="D25" s="79">
        <v>1091</v>
      </c>
      <c r="E25" s="97">
        <v>-6.9112627986348096E-2</v>
      </c>
      <c r="F25" s="79">
        <v>2513</v>
      </c>
      <c r="G25" s="79">
        <v>2432</v>
      </c>
      <c r="H25" s="97">
        <v>-3.2232391563867924E-2</v>
      </c>
    </row>
    <row r="26" spans="1:8" ht="15" customHeight="1">
      <c r="A26" s="177" t="s">
        <v>165</v>
      </c>
      <c r="B26" s="268" t="s">
        <v>105</v>
      </c>
      <c r="C26" s="79">
        <v>174</v>
      </c>
      <c r="D26" s="79">
        <v>215</v>
      </c>
      <c r="E26" s="97">
        <v>0.23563218390804597</v>
      </c>
      <c r="F26" s="79">
        <v>224</v>
      </c>
      <c r="G26" s="79">
        <v>273</v>
      </c>
      <c r="H26" s="97">
        <v>0.21875</v>
      </c>
    </row>
    <row r="27" spans="1:8" ht="15" customHeight="1">
      <c r="A27" s="177" t="s">
        <v>141</v>
      </c>
      <c r="B27" s="268" t="s">
        <v>293</v>
      </c>
      <c r="C27" s="79">
        <v>11</v>
      </c>
      <c r="D27" s="79">
        <v>13</v>
      </c>
      <c r="E27" s="97">
        <v>0.18181818181818188</v>
      </c>
      <c r="F27" s="79">
        <v>24</v>
      </c>
      <c r="G27" s="79">
        <v>19</v>
      </c>
      <c r="H27" s="97">
        <v>-0.20833333333333337</v>
      </c>
    </row>
    <row r="28" spans="1:8" ht="15" customHeight="1">
      <c r="A28" s="177">
        <v>10311</v>
      </c>
      <c r="B28" s="268" t="s">
        <v>361</v>
      </c>
      <c r="C28" s="79">
        <v>0</v>
      </c>
      <c r="D28" s="79">
        <v>41</v>
      </c>
      <c r="E28" s="97" t="s">
        <v>376</v>
      </c>
      <c r="F28" s="79">
        <v>0</v>
      </c>
      <c r="G28" s="79">
        <v>57</v>
      </c>
      <c r="H28" s="97" t="s">
        <v>376</v>
      </c>
    </row>
    <row r="29" spans="1:8" ht="15" customHeight="1">
      <c r="A29" s="177" t="s">
        <v>166</v>
      </c>
      <c r="B29" s="268" t="s">
        <v>106</v>
      </c>
      <c r="C29" s="79">
        <v>214</v>
      </c>
      <c r="D29" s="79">
        <v>509</v>
      </c>
      <c r="E29" s="97">
        <v>1.3785046728971961</v>
      </c>
      <c r="F29" s="79">
        <v>1045</v>
      </c>
      <c r="G29" s="79">
        <v>2291</v>
      </c>
      <c r="H29" s="97">
        <v>1.1923444976076554</v>
      </c>
    </row>
    <row r="30" spans="1:8" ht="15" customHeight="1">
      <c r="A30" s="177">
        <v>10717</v>
      </c>
      <c r="B30" s="270" t="s">
        <v>219</v>
      </c>
      <c r="C30" s="79">
        <v>7406</v>
      </c>
      <c r="D30" s="79">
        <v>7861</v>
      </c>
      <c r="E30" s="97">
        <v>6.1436672967863926E-2</v>
      </c>
      <c r="F30" s="79">
        <v>10603</v>
      </c>
      <c r="G30" s="79">
        <v>11005</v>
      </c>
      <c r="H30" s="97">
        <v>3.7913797981703246E-2</v>
      </c>
    </row>
    <row r="31" spans="1:8" ht="15" customHeight="1">
      <c r="A31" s="177" t="s">
        <v>167</v>
      </c>
      <c r="B31" s="268" t="s">
        <v>294</v>
      </c>
      <c r="C31" s="79">
        <v>592</v>
      </c>
      <c r="D31" s="79">
        <v>883</v>
      </c>
      <c r="E31" s="97">
        <v>0.49155405405405395</v>
      </c>
      <c r="F31" s="79">
        <v>989</v>
      </c>
      <c r="G31" s="79">
        <v>1304</v>
      </c>
      <c r="H31" s="97">
        <v>0.31850353892821026</v>
      </c>
    </row>
    <row r="32" spans="1:8" ht="15" customHeight="1">
      <c r="A32" s="177" t="s">
        <v>142</v>
      </c>
      <c r="B32" s="268" t="s">
        <v>295</v>
      </c>
      <c r="C32" s="79">
        <v>184</v>
      </c>
      <c r="D32" s="79">
        <v>175</v>
      </c>
      <c r="E32" s="97">
        <v>-4.8913043478260865E-2</v>
      </c>
      <c r="F32" s="79">
        <v>350</v>
      </c>
      <c r="G32" s="79">
        <v>367</v>
      </c>
      <c r="H32" s="97">
        <v>4.8571428571428488E-2</v>
      </c>
    </row>
    <row r="33" spans="1:8" ht="15" customHeight="1">
      <c r="A33" s="177" t="s">
        <v>136</v>
      </c>
      <c r="B33" s="268" t="s">
        <v>108</v>
      </c>
      <c r="C33" s="79">
        <v>1823</v>
      </c>
      <c r="D33" s="79">
        <v>2071</v>
      </c>
      <c r="E33" s="97">
        <v>0.13603949533735604</v>
      </c>
      <c r="F33" s="79">
        <v>5811</v>
      </c>
      <c r="G33" s="79">
        <v>6074</v>
      </c>
      <c r="H33" s="97">
        <v>4.52589915677164E-2</v>
      </c>
    </row>
    <row r="34" spans="1:8" s="109" customFormat="1" ht="15" customHeight="1">
      <c r="A34" s="177" t="s">
        <v>168</v>
      </c>
      <c r="B34" s="269" t="s">
        <v>296</v>
      </c>
      <c r="C34" s="233">
        <v>246</v>
      </c>
      <c r="D34" s="233">
        <v>243</v>
      </c>
      <c r="E34" s="176">
        <v>-1.2195121951219523E-2</v>
      </c>
      <c r="F34" s="233">
        <v>3205</v>
      </c>
      <c r="G34" s="233">
        <v>3538</v>
      </c>
      <c r="H34" s="176">
        <v>0.10390015600624025</v>
      </c>
    </row>
    <row r="35" spans="1:8" ht="15" customHeight="1">
      <c r="A35" s="177" t="s">
        <v>143</v>
      </c>
      <c r="B35" s="268" t="s">
        <v>311</v>
      </c>
      <c r="C35" s="79">
        <v>17</v>
      </c>
      <c r="D35" s="79">
        <v>21</v>
      </c>
      <c r="E35" s="97">
        <v>0.23529411764705888</v>
      </c>
      <c r="F35" s="79">
        <v>23</v>
      </c>
      <c r="G35" s="79">
        <v>42</v>
      </c>
      <c r="H35" s="97">
        <v>0.82608695652173902</v>
      </c>
    </row>
    <row r="36" spans="1:8" ht="15" customHeight="1">
      <c r="A36" s="177">
        <v>10314</v>
      </c>
      <c r="B36" s="268" t="s">
        <v>362</v>
      </c>
      <c r="C36" s="79">
        <v>0</v>
      </c>
      <c r="D36" s="79">
        <v>7</v>
      </c>
      <c r="E36" s="97" t="s">
        <v>376</v>
      </c>
      <c r="F36" s="79">
        <v>0</v>
      </c>
      <c r="G36" s="79">
        <v>18</v>
      </c>
      <c r="H36" s="97" t="s">
        <v>376</v>
      </c>
    </row>
    <row r="37" spans="1:8" ht="15" customHeight="1">
      <c r="A37" s="177">
        <v>10720</v>
      </c>
      <c r="B37" s="268" t="s">
        <v>363</v>
      </c>
      <c r="C37" s="79">
        <v>0</v>
      </c>
      <c r="D37" s="79">
        <v>6</v>
      </c>
      <c r="E37" s="97" t="s">
        <v>376</v>
      </c>
      <c r="F37" s="79">
        <v>0</v>
      </c>
      <c r="G37" s="79">
        <v>10</v>
      </c>
      <c r="H37" s="97" t="s">
        <v>376</v>
      </c>
    </row>
    <row r="38" spans="1:8" ht="15" customHeight="1">
      <c r="A38" s="177" t="s">
        <v>144</v>
      </c>
      <c r="B38" s="268" t="s">
        <v>297</v>
      </c>
      <c r="C38" s="79">
        <v>38</v>
      </c>
      <c r="D38" s="79">
        <v>53</v>
      </c>
      <c r="E38" s="97">
        <v>0.39473684210526305</v>
      </c>
      <c r="F38" s="79">
        <v>54</v>
      </c>
      <c r="G38" s="79">
        <v>89</v>
      </c>
      <c r="H38" s="97">
        <v>0.64814814814814814</v>
      </c>
    </row>
    <row r="39" spans="1:8" ht="15" customHeight="1">
      <c r="A39" s="240" t="s">
        <v>169</v>
      </c>
      <c r="B39" s="268" t="s">
        <v>298</v>
      </c>
      <c r="C39" s="92">
        <v>48</v>
      </c>
      <c r="D39" s="92">
        <v>41</v>
      </c>
      <c r="E39" s="97">
        <v>-0.14583333333333337</v>
      </c>
      <c r="F39" s="92">
        <v>92</v>
      </c>
      <c r="G39" s="92">
        <v>58</v>
      </c>
      <c r="H39" s="97">
        <v>-0.36956521739130432</v>
      </c>
    </row>
    <row r="40" spans="1:8" ht="15" customHeight="1">
      <c r="A40" s="240" t="s">
        <v>170</v>
      </c>
      <c r="B40" s="271" t="s">
        <v>299</v>
      </c>
      <c r="C40" s="79">
        <v>68</v>
      </c>
      <c r="D40" s="79">
        <v>1016</v>
      </c>
      <c r="E40" s="97" t="s">
        <v>376</v>
      </c>
      <c r="F40" s="79">
        <v>190</v>
      </c>
      <c r="G40" s="79">
        <v>1536</v>
      </c>
      <c r="H40" s="97" t="s">
        <v>376</v>
      </c>
    </row>
    <row r="41" spans="1:8" ht="15" customHeight="1">
      <c r="A41" s="240" t="s">
        <v>208</v>
      </c>
      <c r="B41" s="272" t="s">
        <v>300</v>
      </c>
      <c r="C41" s="79">
        <v>5</v>
      </c>
      <c r="D41" s="79">
        <v>81</v>
      </c>
      <c r="E41" s="97" t="s">
        <v>376</v>
      </c>
      <c r="F41" s="79">
        <v>15</v>
      </c>
      <c r="G41" s="79">
        <v>120</v>
      </c>
      <c r="H41" s="97" t="s">
        <v>376</v>
      </c>
    </row>
    <row r="42" spans="1:8" ht="15" customHeight="1">
      <c r="A42" s="240" t="s">
        <v>209</v>
      </c>
      <c r="B42" s="270" t="s">
        <v>207</v>
      </c>
      <c r="C42" s="79">
        <v>141</v>
      </c>
      <c r="D42" s="79">
        <v>49</v>
      </c>
      <c r="E42" s="97">
        <v>-0.65248226950354615</v>
      </c>
      <c r="F42" s="79">
        <v>300</v>
      </c>
      <c r="G42" s="79">
        <v>112</v>
      </c>
      <c r="H42" s="97">
        <v>-0.62666666666666671</v>
      </c>
    </row>
    <row r="43" spans="1:8" ht="15" customHeight="1">
      <c r="F43" s="168"/>
    </row>
    <row r="44" spans="1:8" ht="15" customHeight="1">
      <c r="B44" s="183" t="s">
        <v>34</v>
      </c>
      <c r="C44" s="83">
        <v>1377</v>
      </c>
      <c r="D44" s="83">
        <v>1300</v>
      </c>
      <c r="E44" s="125">
        <v>-5.5918663761800991E-2</v>
      </c>
      <c r="F44" s="83">
        <v>8502</v>
      </c>
      <c r="G44" s="83">
        <v>9636</v>
      </c>
      <c r="H44" s="125">
        <v>0.13338038108680306</v>
      </c>
    </row>
    <row r="45" spans="1:8" ht="15" customHeight="1">
      <c r="A45" s="240" t="s">
        <v>156</v>
      </c>
      <c r="B45" s="184" t="s">
        <v>111</v>
      </c>
      <c r="C45" s="79">
        <v>524</v>
      </c>
      <c r="D45" s="79">
        <v>614</v>
      </c>
      <c r="E45" s="95">
        <v>0.1717557251908397</v>
      </c>
      <c r="F45" s="79">
        <v>6413</v>
      </c>
      <c r="G45" s="79">
        <v>8079</v>
      </c>
      <c r="H45" s="4">
        <v>0.25978481210042093</v>
      </c>
    </row>
    <row r="46" spans="1:8" ht="15" customHeight="1">
      <c r="A46" s="242" t="s">
        <v>210</v>
      </c>
      <c r="B46" s="186" t="s">
        <v>211</v>
      </c>
      <c r="C46" s="79">
        <v>80</v>
      </c>
      <c r="D46" s="79">
        <v>193</v>
      </c>
      <c r="E46" s="95">
        <v>1.4125000000000001</v>
      </c>
      <c r="F46" s="79">
        <v>105</v>
      </c>
      <c r="G46" s="79">
        <v>466</v>
      </c>
      <c r="H46" s="4" t="s">
        <v>376</v>
      </c>
    </row>
    <row r="47" spans="1:8" ht="15" customHeight="1">
      <c r="A47" s="240" t="s">
        <v>154</v>
      </c>
      <c r="B47" s="188" t="s">
        <v>112</v>
      </c>
      <c r="C47" s="79">
        <v>19</v>
      </c>
      <c r="D47" s="79">
        <v>0</v>
      </c>
      <c r="E47" s="95" t="s">
        <v>376</v>
      </c>
      <c r="F47" s="79">
        <v>51</v>
      </c>
      <c r="G47" s="79">
        <v>0</v>
      </c>
      <c r="H47" s="4" t="s">
        <v>376</v>
      </c>
    </row>
    <row r="48" spans="1:8" ht="15" customHeight="1">
      <c r="A48" s="240" t="s">
        <v>155</v>
      </c>
      <c r="B48" s="184" t="s">
        <v>113</v>
      </c>
      <c r="C48" s="79">
        <v>259</v>
      </c>
      <c r="D48" s="79">
        <v>162</v>
      </c>
      <c r="E48" s="95">
        <v>-0.37451737451737455</v>
      </c>
      <c r="F48" s="79">
        <v>618</v>
      </c>
      <c r="G48" s="79">
        <v>396</v>
      </c>
      <c r="H48" s="4">
        <v>-0.35922330097087374</v>
      </c>
    </row>
    <row r="49" spans="1:8" ht="15" customHeight="1">
      <c r="A49" s="240" t="s">
        <v>140</v>
      </c>
      <c r="B49" s="184" t="s">
        <v>301</v>
      </c>
      <c r="C49" s="79">
        <v>214</v>
      </c>
      <c r="D49" s="79">
        <v>147</v>
      </c>
      <c r="E49" s="95">
        <v>-0.31308411214953269</v>
      </c>
      <c r="F49" s="79">
        <v>496</v>
      </c>
      <c r="G49" s="79">
        <v>262</v>
      </c>
      <c r="H49" s="4">
        <v>-0.47177419354838712</v>
      </c>
    </row>
    <row r="50" spans="1:8" ht="15" customHeight="1">
      <c r="A50" s="197">
        <v>10609</v>
      </c>
      <c r="B50" s="184" t="s">
        <v>223</v>
      </c>
      <c r="C50" s="79">
        <v>49</v>
      </c>
      <c r="D50" s="79">
        <v>19</v>
      </c>
      <c r="E50" s="95">
        <v>-0.61224489795918369</v>
      </c>
      <c r="F50" s="79">
        <v>78</v>
      </c>
      <c r="G50" s="79">
        <v>25</v>
      </c>
      <c r="H50" s="4">
        <v>-0.67948717948717952</v>
      </c>
    </row>
    <row r="51" spans="1:8" ht="15" customHeight="1">
      <c r="A51" s="197">
        <v>10612</v>
      </c>
      <c r="B51" s="184" t="s">
        <v>224</v>
      </c>
      <c r="C51" s="79">
        <v>13</v>
      </c>
      <c r="D51" s="79">
        <v>23</v>
      </c>
      <c r="E51" s="95">
        <v>0.76923076923076916</v>
      </c>
      <c r="F51" s="79">
        <v>34</v>
      </c>
      <c r="G51" s="79">
        <v>60</v>
      </c>
      <c r="H51" s="4">
        <v>0.76470588235294112</v>
      </c>
    </row>
    <row r="52" spans="1:8" ht="15" customHeight="1">
      <c r="A52" s="197">
        <v>10316</v>
      </c>
      <c r="B52" s="184" t="s">
        <v>286</v>
      </c>
      <c r="C52" s="79">
        <v>214</v>
      </c>
      <c r="D52" s="79">
        <v>114</v>
      </c>
      <c r="E52" s="95">
        <v>-0.46728971962616828</v>
      </c>
      <c r="F52" s="79">
        <v>700</v>
      </c>
      <c r="G52" s="79">
        <v>304</v>
      </c>
      <c r="H52" s="4">
        <v>-0.56571428571428573</v>
      </c>
    </row>
    <row r="53" spans="1:8" ht="15" customHeight="1">
      <c r="A53" s="197">
        <v>10615</v>
      </c>
      <c r="B53" s="184" t="s">
        <v>287</v>
      </c>
      <c r="C53" s="79">
        <v>5</v>
      </c>
      <c r="D53" s="79">
        <v>0</v>
      </c>
      <c r="E53" s="95" t="s">
        <v>376</v>
      </c>
      <c r="F53" s="79">
        <v>7</v>
      </c>
      <c r="G53" s="79">
        <v>0</v>
      </c>
      <c r="H53" s="4" t="s">
        <v>376</v>
      </c>
    </row>
    <row r="54" spans="1:8" ht="15" customHeight="1">
      <c r="A54" s="177">
        <v>10319</v>
      </c>
      <c r="B54" s="272" t="s">
        <v>364</v>
      </c>
      <c r="C54" s="79">
        <v>0</v>
      </c>
      <c r="D54" s="79">
        <v>28</v>
      </c>
      <c r="E54" s="97">
        <v>-0.65248226950354615</v>
      </c>
      <c r="F54" s="79">
        <v>0</v>
      </c>
      <c r="G54" s="79">
        <v>44</v>
      </c>
      <c r="H54" s="4" t="s">
        <v>376</v>
      </c>
    </row>
    <row r="55" spans="1:8" ht="15" customHeight="1"/>
    <row r="56" spans="1:8" ht="17.45" customHeight="1">
      <c r="A56" s="1"/>
      <c r="B56" s="1"/>
      <c r="F56" s="1"/>
      <c r="G56" s="1"/>
    </row>
    <row r="57" spans="1:8" ht="15" customHeight="1">
      <c r="B57" s="179" t="s">
        <v>93</v>
      </c>
      <c r="C57" s="102"/>
      <c r="D57" s="102"/>
      <c r="E57" s="102"/>
      <c r="F57" s="102"/>
      <c r="G57" s="102"/>
      <c r="H57" s="102"/>
    </row>
    <row r="58" spans="1:8" ht="15" customHeight="1">
      <c r="B58" s="102" t="s">
        <v>375</v>
      </c>
      <c r="C58" s="102"/>
      <c r="D58" s="102"/>
      <c r="E58" s="102"/>
      <c r="F58" s="102"/>
      <c r="G58" s="102"/>
      <c r="H58" s="102"/>
    </row>
    <row r="59" spans="1:8" ht="15" customHeight="1">
      <c r="B59" s="1"/>
      <c r="F59" s="1"/>
      <c r="G59" s="1"/>
    </row>
    <row r="60" spans="1:8" ht="15" customHeight="1">
      <c r="B60" s="294" t="s">
        <v>193</v>
      </c>
      <c r="C60" s="291" t="s">
        <v>28</v>
      </c>
      <c r="D60" s="292"/>
      <c r="E60" s="293"/>
      <c r="F60" s="291" t="s">
        <v>0</v>
      </c>
      <c r="G60" s="292"/>
      <c r="H60" s="293"/>
    </row>
    <row r="61" spans="1:8" ht="15" customHeight="1">
      <c r="B61" s="295"/>
      <c r="C61" s="151" t="s">
        <v>350</v>
      </c>
      <c r="D61" s="152" t="s">
        <v>355</v>
      </c>
      <c r="E61" s="152" t="s">
        <v>31</v>
      </c>
      <c r="F61" s="152" t="s">
        <v>350</v>
      </c>
      <c r="G61" s="152" t="s">
        <v>355</v>
      </c>
      <c r="H61" s="134" t="s">
        <v>31</v>
      </c>
    </row>
    <row r="62" spans="1:8" ht="15" customHeight="1">
      <c r="B62" s="1"/>
      <c r="F62" s="1"/>
      <c r="G62" s="1"/>
    </row>
    <row r="63" spans="1:8" ht="15" customHeight="1">
      <c r="B63" s="183" t="s">
        <v>35</v>
      </c>
      <c r="C63" s="83">
        <v>9045</v>
      </c>
      <c r="D63" s="83">
        <v>9191</v>
      </c>
      <c r="E63" s="125">
        <v>1.6141514648977395E-2</v>
      </c>
      <c r="F63" s="83">
        <v>19030</v>
      </c>
      <c r="G63" s="83">
        <v>19580</v>
      </c>
      <c r="H63" s="125">
        <v>2.8901734104046284E-2</v>
      </c>
    </row>
    <row r="64" spans="1:8" ht="15" customHeight="1">
      <c r="A64" s="240" t="s">
        <v>192</v>
      </c>
      <c r="B64" s="184" t="s">
        <v>186</v>
      </c>
      <c r="C64" s="3">
        <v>191</v>
      </c>
      <c r="D64" s="3">
        <v>48</v>
      </c>
      <c r="E64" s="4">
        <v>-0.74869109947643975</v>
      </c>
      <c r="F64" s="3">
        <v>236</v>
      </c>
      <c r="G64" s="3">
        <v>99</v>
      </c>
      <c r="H64" s="4">
        <v>-0.58050847457627119</v>
      </c>
    </row>
    <row r="65" spans="1:8" ht="15" customHeight="1">
      <c r="A65" s="240" t="s">
        <v>171</v>
      </c>
      <c r="B65" s="184" t="s">
        <v>114</v>
      </c>
      <c r="C65" s="3">
        <v>26</v>
      </c>
      <c r="D65" s="3">
        <v>21</v>
      </c>
      <c r="E65" s="4">
        <v>-0.19230769230769229</v>
      </c>
      <c r="F65" s="3">
        <v>37</v>
      </c>
      <c r="G65" s="3">
        <v>54</v>
      </c>
      <c r="H65" s="4">
        <v>0.45945945945945943</v>
      </c>
    </row>
    <row r="66" spans="1:8" ht="15" customHeight="1">
      <c r="A66" s="177">
        <v>10808</v>
      </c>
      <c r="B66" s="184" t="s">
        <v>328</v>
      </c>
      <c r="C66" s="3">
        <v>153</v>
      </c>
      <c r="D66" s="3">
        <v>133</v>
      </c>
      <c r="E66" s="4">
        <v>-0.13071895424836599</v>
      </c>
      <c r="F66" s="3">
        <v>220</v>
      </c>
      <c r="G66" s="3">
        <v>205</v>
      </c>
      <c r="H66" s="4">
        <v>-6.8181818181818232E-2</v>
      </c>
    </row>
    <row r="67" spans="1:8" ht="15" customHeight="1">
      <c r="A67" s="240" t="s">
        <v>172</v>
      </c>
      <c r="B67" s="184" t="s">
        <v>115</v>
      </c>
      <c r="C67" s="3">
        <v>4</v>
      </c>
      <c r="D67" s="3">
        <v>14</v>
      </c>
      <c r="E67" s="4">
        <v>2.5</v>
      </c>
      <c r="F67" s="3">
        <v>10</v>
      </c>
      <c r="G67" s="3">
        <v>24</v>
      </c>
      <c r="H67" s="4">
        <v>1.4</v>
      </c>
    </row>
    <row r="68" spans="1:8" ht="15" customHeight="1">
      <c r="A68" s="240" t="s">
        <v>173</v>
      </c>
      <c r="B68" s="184" t="s">
        <v>116</v>
      </c>
      <c r="C68" s="3">
        <v>7968</v>
      </c>
      <c r="D68" s="3">
        <v>8236</v>
      </c>
      <c r="E68" s="4">
        <v>3.3634538152610416E-2</v>
      </c>
      <c r="F68" s="3">
        <v>17246</v>
      </c>
      <c r="G68" s="3">
        <v>17636</v>
      </c>
      <c r="H68" s="4">
        <v>2.261393946422352E-2</v>
      </c>
    </row>
    <row r="69" spans="1:8" ht="15" customHeight="1">
      <c r="A69" s="240" t="s">
        <v>174</v>
      </c>
      <c r="B69" s="187" t="s">
        <v>121</v>
      </c>
      <c r="C69" s="3">
        <v>14</v>
      </c>
      <c r="D69" s="3">
        <v>18</v>
      </c>
      <c r="E69" s="4">
        <v>0.28571428571428581</v>
      </c>
      <c r="F69" s="3">
        <v>31</v>
      </c>
      <c r="G69" s="3">
        <v>49</v>
      </c>
      <c r="H69" s="4">
        <v>0.58064516129032251</v>
      </c>
    </row>
    <row r="70" spans="1:8" ht="15" customHeight="1">
      <c r="A70" s="198" t="s">
        <v>212</v>
      </c>
      <c r="B70" s="186" t="s">
        <v>213</v>
      </c>
      <c r="C70" s="3">
        <v>79</v>
      </c>
      <c r="D70" s="3">
        <v>75</v>
      </c>
      <c r="E70" s="4">
        <v>-5.0632911392405111E-2</v>
      </c>
      <c r="F70" s="3">
        <v>97</v>
      </c>
      <c r="G70" s="3">
        <v>88</v>
      </c>
      <c r="H70" s="4">
        <v>-9.2783505154639179E-2</v>
      </c>
    </row>
    <row r="71" spans="1:8" ht="15" customHeight="1">
      <c r="A71" s="177">
        <v>10814</v>
      </c>
      <c r="B71" s="184" t="s">
        <v>288</v>
      </c>
      <c r="C71" s="72">
        <v>262</v>
      </c>
      <c r="D71" s="72">
        <v>327</v>
      </c>
      <c r="E71" s="4">
        <v>0.24809160305343503</v>
      </c>
      <c r="F71" s="3">
        <v>408</v>
      </c>
      <c r="G71" s="3">
        <v>537</v>
      </c>
      <c r="H71" s="4">
        <v>0.31617647058823528</v>
      </c>
    </row>
    <row r="72" spans="1:8" ht="15" customHeight="1">
      <c r="A72" s="240" t="s">
        <v>175</v>
      </c>
      <c r="B72" s="222" t="s">
        <v>117</v>
      </c>
      <c r="C72" s="72">
        <v>293</v>
      </c>
      <c r="D72" s="72">
        <v>281</v>
      </c>
      <c r="E72" s="4">
        <v>-4.095563139931746E-2</v>
      </c>
      <c r="F72" s="3">
        <v>607</v>
      </c>
      <c r="G72" s="3">
        <v>790</v>
      </c>
      <c r="H72" s="4">
        <v>0.30148270181219106</v>
      </c>
    </row>
    <row r="73" spans="1:8" ht="15" customHeight="1">
      <c r="A73" s="177">
        <v>10823</v>
      </c>
      <c r="B73" s="222" t="s">
        <v>329</v>
      </c>
      <c r="C73" s="79">
        <v>55</v>
      </c>
      <c r="D73" s="79">
        <v>38</v>
      </c>
      <c r="E73" s="4">
        <v>-0.30909090909090908</v>
      </c>
      <c r="F73" s="3">
        <v>138</v>
      </c>
      <c r="G73" s="3">
        <v>98</v>
      </c>
      <c r="H73" s="4">
        <v>-0.28985507246376807</v>
      </c>
    </row>
    <row r="74" spans="1:8" ht="15" customHeight="1"/>
    <row r="75" spans="1:8" ht="15" customHeight="1">
      <c r="B75" s="183" t="s">
        <v>36</v>
      </c>
      <c r="C75" s="83">
        <v>9493</v>
      </c>
      <c r="D75" s="83">
        <v>11143</v>
      </c>
      <c r="E75" s="125">
        <v>0.17381228273464666</v>
      </c>
      <c r="F75" s="83">
        <v>33492</v>
      </c>
      <c r="G75" s="83">
        <v>41795</v>
      </c>
      <c r="H75" s="125">
        <v>0.24790994864445248</v>
      </c>
    </row>
    <row r="76" spans="1:8" ht="15" customHeight="1">
      <c r="A76" s="240" t="s">
        <v>176</v>
      </c>
      <c r="B76" s="184" t="s">
        <v>118</v>
      </c>
      <c r="C76" s="3">
        <v>7879</v>
      </c>
      <c r="D76" s="3">
        <v>9278</v>
      </c>
      <c r="E76" s="4">
        <v>0.17756060413758101</v>
      </c>
      <c r="F76" s="3">
        <v>30749</v>
      </c>
      <c r="G76" s="3">
        <v>38897</v>
      </c>
      <c r="H76" s="4">
        <v>0.26498422712933745</v>
      </c>
    </row>
    <row r="77" spans="1:8" ht="15" customHeight="1">
      <c r="A77" s="240" t="s">
        <v>177</v>
      </c>
      <c r="B77" s="184" t="s">
        <v>119</v>
      </c>
      <c r="C77" s="3">
        <v>31</v>
      </c>
      <c r="D77" s="3">
        <v>17</v>
      </c>
      <c r="E77" s="4">
        <v>-0.45161290322580649</v>
      </c>
      <c r="F77" s="3">
        <v>144</v>
      </c>
      <c r="G77" s="3">
        <v>27</v>
      </c>
      <c r="H77" s="4">
        <v>-0.8125</v>
      </c>
    </row>
    <row r="78" spans="1:8" ht="15" customHeight="1">
      <c r="A78" s="240" t="s">
        <v>178</v>
      </c>
      <c r="B78" s="184" t="s">
        <v>126</v>
      </c>
      <c r="C78" s="3">
        <v>114</v>
      </c>
      <c r="D78" s="3">
        <v>175</v>
      </c>
      <c r="E78" s="4">
        <v>0.53508771929824572</v>
      </c>
      <c r="F78" s="3">
        <v>198</v>
      </c>
      <c r="G78" s="3">
        <v>366</v>
      </c>
      <c r="H78" s="4">
        <v>0.8484848484848484</v>
      </c>
    </row>
    <row r="79" spans="1:8" ht="15" customHeight="1">
      <c r="A79" s="177">
        <v>10904</v>
      </c>
      <c r="B79" s="187" t="s">
        <v>365</v>
      </c>
      <c r="C79" s="3">
        <v>0</v>
      </c>
      <c r="D79" s="3">
        <v>54</v>
      </c>
      <c r="E79" s="4" t="s">
        <v>376</v>
      </c>
      <c r="F79" s="3">
        <v>0</v>
      </c>
      <c r="G79" s="3">
        <v>68</v>
      </c>
      <c r="H79" s="4" t="s">
        <v>376</v>
      </c>
    </row>
    <row r="80" spans="1:8" ht="15" customHeight="1">
      <c r="A80" s="177" t="s">
        <v>201</v>
      </c>
      <c r="B80" s="187" t="s">
        <v>200</v>
      </c>
      <c r="C80" s="3">
        <v>158</v>
      </c>
      <c r="D80" s="3">
        <v>255</v>
      </c>
      <c r="E80" s="4">
        <v>0.61392405063291133</v>
      </c>
      <c r="F80" s="3">
        <v>301</v>
      </c>
      <c r="G80" s="3">
        <v>528</v>
      </c>
      <c r="H80" s="4">
        <v>0.75415282392026572</v>
      </c>
    </row>
    <row r="81" spans="1:8" ht="15" customHeight="1">
      <c r="A81" s="273" t="s">
        <v>179</v>
      </c>
      <c r="B81" s="186" t="s">
        <v>120</v>
      </c>
      <c r="C81" s="3">
        <v>91</v>
      </c>
      <c r="D81" s="3">
        <v>116</v>
      </c>
      <c r="E81" s="4">
        <v>0.27472527472527464</v>
      </c>
      <c r="F81" s="3">
        <v>194</v>
      </c>
      <c r="G81" s="3">
        <v>176</v>
      </c>
      <c r="H81" s="4">
        <v>-9.2783505154639179E-2</v>
      </c>
    </row>
    <row r="82" spans="1:8" ht="15" customHeight="1">
      <c r="A82" s="273" t="s">
        <v>222</v>
      </c>
      <c r="B82" s="186" t="s">
        <v>225</v>
      </c>
      <c r="C82" s="3">
        <v>0</v>
      </c>
      <c r="D82" s="3">
        <v>4</v>
      </c>
      <c r="E82" s="4" t="s">
        <v>376</v>
      </c>
      <c r="F82" s="3">
        <v>0</v>
      </c>
      <c r="G82" s="3">
        <v>8</v>
      </c>
      <c r="H82" s="4" t="s">
        <v>376</v>
      </c>
    </row>
    <row r="83" spans="1:8" ht="15" customHeight="1">
      <c r="A83" s="273" t="s">
        <v>215</v>
      </c>
      <c r="B83" s="186" t="s">
        <v>214</v>
      </c>
      <c r="C83" s="3">
        <v>22</v>
      </c>
      <c r="D83" s="3">
        <v>13</v>
      </c>
      <c r="E83" s="4">
        <v>-0.40909090909090906</v>
      </c>
      <c r="F83" s="3">
        <v>28</v>
      </c>
      <c r="G83" s="3">
        <v>16</v>
      </c>
      <c r="H83" s="4">
        <v>-0.4285714285714286</v>
      </c>
    </row>
    <row r="84" spans="1:8" ht="15" customHeight="1">
      <c r="A84" s="177" t="s">
        <v>185</v>
      </c>
      <c r="B84" s="188" t="s">
        <v>302</v>
      </c>
      <c r="C84" s="3">
        <v>136</v>
      </c>
      <c r="D84" s="3">
        <v>158</v>
      </c>
      <c r="E84" s="4">
        <v>0.16176470588235303</v>
      </c>
      <c r="F84" s="3">
        <v>193</v>
      </c>
      <c r="G84" s="3">
        <v>194</v>
      </c>
      <c r="H84" s="4">
        <v>5.1813471502590858E-3</v>
      </c>
    </row>
    <row r="85" spans="1:8" ht="15" customHeight="1">
      <c r="A85" s="177" t="s">
        <v>180</v>
      </c>
      <c r="B85" s="184" t="s">
        <v>122</v>
      </c>
      <c r="C85" s="3">
        <v>51</v>
      </c>
      <c r="D85" s="3">
        <v>37</v>
      </c>
      <c r="E85" s="4">
        <v>-0.27450980392156865</v>
      </c>
      <c r="F85" s="3">
        <v>105</v>
      </c>
      <c r="G85" s="3">
        <v>100</v>
      </c>
      <c r="H85" s="4">
        <v>-4.7619047619047672E-2</v>
      </c>
    </row>
    <row r="86" spans="1:8" ht="15" customHeight="1">
      <c r="A86" s="177" t="s">
        <v>181</v>
      </c>
      <c r="B86" s="184" t="s">
        <v>36</v>
      </c>
      <c r="C86" s="3">
        <v>408</v>
      </c>
      <c r="D86" s="3">
        <v>359</v>
      </c>
      <c r="E86" s="4">
        <v>-0.12009803921568629</v>
      </c>
      <c r="F86" s="3">
        <v>656</v>
      </c>
      <c r="G86" s="3">
        <v>502</v>
      </c>
      <c r="H86" s="4">
        <v>-0.2347560975609756</v>
      </c>
    </row>
    <row r="87" spans="1:8" ht="15" customHeight="1">
      <c r="A87" s="177" t="s">
        <v>182</v>
      </c>
      <c r="B87" s="184" t="s">
        <v>123</v>
      </c>
      <c r="C87" s="3">
        <v>340</v>
      </c>
      <c r="D87" s="3">
        <v>360</v>
      </c>
      <c r="E87" s="4">
        <v>5.8823529411764719E-2</v>
      </c>
      <c r="F87" s="3">
        <v>477</v>
      </c>
      <c r="G87" s="3">
        <v>453</v>
      </c>
      <c r="H87" s="4">
        <v>-5.031446540880502E-2</v>
      </c>
    </row>
    <row r="88" spans="1:8" ht="15" customHeight="1">
      <c r="A88" s="177" t="s">
        <v>183</v>
      </c>
      <c r="B88" s="184" t="s">
        <v>124</v>
      </c>
      <c r="C88" s="3">
        <v>54</v>
      </c>
      <c r="D88" s="3">
        <v>51</v>
      </c>
      <c r="E88" s="4">
        <v>-5.555555555555558E-2</v>
      </c>
      <c r="F88" s="3">
        <v>121</v>
      </c>
      <c r="G88" s="3">
        <v>128</v>
      </c>
      <c r="H88" s="4">
        <v>5.7851239669421517E-2</v>
      </c>
    </row>
    <row r="89" spans="1:8" ht="15" customHeight="1">
      <c r="A89" s="177" t="s">
        <v>184</v>
      </c>
      <c r="B89" s="184" t="s">
        <v>125</v>
      </c>
      <c r="C89" s="3">
        <v>209</v>
      </c>
      <c r="D89" s="3">
        <v>266</v>
      </c>
      <c r="E89" s="4">
        <v>0.27272727272727271</v>
      </c>
      <c r="F89" s="3">
        <v>326</v>
      </c>
      <c r="G89" s="3">
        <v>332</v>
      </c>
      <c r="H89" s="4">
        <v>1.8404907975460016E-2</v>
      </c>
    </row>
    <row r="90" spans="1:8" ht="15" customHeight="1">
      <c r="A90" s="275"/>
      <c r="B90"/>
      <c r="C90"/>
      <c r="D90"/>
      <c r="E90"/>
      <c r="F90"/>
      <c r="G90"/>
      <c r="H90"/>
    </row>
    <row r="91" spans="1:8" ht="15" customHeight="1">
      <c r="A91" s="195"/>
      <c r="B91" s="183" t="s">
        <v>37</v>
      </c>
      <c r="C91" s="83">
        <v>7564</v>
      </c>
      <c r="D91" s="83">
        <v>8559</v>
      </c>
      <c r="E91" s="125">
        <v>0.1315441565309361</v>
      </c>
      <c r="F91" s="83">
        <v>18991</v>
      </c>
      <c r="G91" s="83">
        <v>21142</v>
      </c>
      <c r="H91" s="125">
        <v>0.11326417776841669</v>
      </c>
    </row>
    <row r="92" spans="1:8" ht="15" customHeight="1">
      <c r="A92" s="177">
        <v>10416</v>
      </c>
      <c r="B92" s="184" t="s">
        <v>366</v>
      </c>
      <c r="C92" s="3">
        <v>0</v>
      </c>
      <c r="D92" s="3">
        <v>0</v>
      </c>
      <c r="E92" s="4" t="s">
        <v>376</v>
      </c>
      <c r="F92" s="3">
        <v>0</v>
      </c>
      <c r="G92" s="3">
        <v>0</v>
      </c>
      <c r="H92" s="4" t="s">
        <v>376</v>
      </c>
    </row>
    <row r="93" spans="1:8" ht="15" customHeight="1">
      <c r="A93" s="240" t="s">
        <v>196</v>
      </c>
      <c r="B93" s="184" t="s">
        <v>194</v>
      </c>
      <c r="C93" s="3">
        <v>52</v>
      </c>
      <c r="D93" s="3">
        <v>113</v>
      </c>
      <c r="E93" s="4">
        <v>1.1730769230769229</v>
      </c>
      <c r="F93" s="3">
        <v>117</v>
      </c>
      <c r="G93" s="3">
        <v>260</v>
      </c>
      <c r="H93" s="4">
        <v>1.2222222222222223</v>
      </c>
    </row>
    <row r="94" spans="1:8" ht="15" customHeight="1">
      <c r="A94" s="240" t="s">
        <v>145</v>
      </c>
      <c r="B94" s="189" t="s">
        <v>127</v>
      </c>
      <c r="C94" s="3">
        <v>15</v>
      </c>
      <c r="D94" s="3">
        <v>19</v>
      </c>
      <c r="E94" s="4">
        <v>0.26666666666666661</v>
      </c>
      <c r="F94" s="3">
        <v>30</v>
      </c>
      <c r="G94" s="3">
        <v>46</v>
      </c>
      <c r="H94" s="4">
        <v>0.53333333333333344</v>
      </c>
    </row>
    <row r="95" spans="1:8" ht="15" customHeight="1">
      <c r="A95" s="177">
        <v>10404</v>
      </c>
      <c r="B95" s="185" t="s">
        <v>318</v>
      </c>
      <c r="C95" s="3">
        <v>2</v>
      </c>
      <c r="D95" s="3">
        <v>0</v>
      </c>
      <c r="E95" s="4" t="s">
        <v>376</v>
      </c>
      <c r="F95" s="3">
        <v>12</v>
      </c>
      <c r="G95" s="3">
        <v>0</v>
      </c>
      <c r="H95" s="4" t="s">
        <v>376</v>
      </c>
    </row>
    <row r="96" spans="1:8" ht="15" customHeight="1">
      <c r="A96" s="240" t="s">
        <v>146</v>
      </c>
      <c r="B96" s="189" t="s">
        <v>37</v>
      </c>
      <c r="C96" s="3">
        <v>173</v>
      </c>
      <c r="D96" s="3">
        <v>123</v>
      </c>
      <c r="E96" s="4">
        <v>-0.28901734104046239</v>
      </c>
      <c r="F96" s="3">
        <v>298</v>
      </c>
      <c r="G96" s="3">
        <v>186</v>
      </c>
      <c r="H96" s="4">
        <v>-0.37583892617449666</v>
      </c>
    </row>
    <row r="97" spans="1:8" ht="15" customHeight="1">
      <c r="A97" s="240" t="s">
        <v>147</v>
      </c>
      <c r="B97" s="189" t="s">
        <v>128</v>
      </c>
      <c r="C97" s="3">
        <v>226</v>
      </c>
      <c r="D97" s="3">
        <v>203</v>
      </c>
      <c r="E97" s="4">
        <v>-0.10176991150442483</v>
      </c>
      <c r="F97" s="3">
        <v>455</v>
      </c>
      <c r="G97" s="3">
        <v>434</v>
      </c>
      <c r="H97" s="4">
        <v>-4.6153846153846101E-2</v>
      </c>
    </row>
    <row r="98" spans="1:8" ht="15" customHeight="1">
      <c r="A98" s="240" t="s">
        <v>197</v>
      </c>
      <c r="B98" s="187" t="s">
        <v>195</v>
      </c>
      <c r="C98" s="3">
        <v>51</v>
      </c>
      <c r="D98" s="3">
        <v>17</v>
      </c>
      <c r="E98" s="4">
        <v>-0.66666666666666674</v>
      </c>
      <c r="F98" s="3">
        <v>133</v>
      </c>
      <c r="G98" s="3">
        <v>48</v>
      </c>
      <c r="H98" s="4">
        <v>-0.63909774436090228</v>
      </c>
    </row>
    <row r="99" spans="1:8" ht="15" customHeight="1">
      <c r="A99" s="198" t="s">
        <v>216</v>
      </c>
      <c r="B99" s="186" t="s">
        <v>303</v>
      </c>
      <c r="C99" s="3">
        <v>169</v>
      </c>
      <c r="D99" s="3">
        <v>89</v>
      </c>
      <c r="E99" s="4">
        <v>-0.47337278106508873</v>
      </c>
      <c r="F99" s="3">
        <v>298</v>
      </c>
      <c r="G99" s="3">
        <v>163</v>
      </c>
      <c r="H99" s="4">
        <v>-0.45302013422818788</v>
      </c>
    </row>
    <row r="100" spans="1:8" ht="15" customHeight="1">
      <c r="A100" s="240" t="s">
        <v>149</v>
      </c>
      <c r="B100" s="190" t="s">
        <v>129</v>
      </c>
      <c r="C100" s="3">
        <v>20</v>
      </c>
      <c r="D100" s="3">
        <v>26</v>
      </c>
      <c r="E100" s="4">
        <v>0.30000000000000004</v>
      </c>
      <c r="F100" s="3">
        <v>54</v>
      </c>
      <c r="G100" s="3">
        <v>64</v>
      </c>
      <c r="H100" s="4">
        <v>0.18518518518518512</v>
      </c>
    </row>
    <row r="101" spans="1:8" ht="15" customHeight="1">
      <c r="A101" s="240" t="s">
        <v>148</v>
      </c>
      <c r="B101" s="189" t="s">
        <v>130</v>
      </c>
      <c r="C101" s="3">
        <v>6821</v>
      </c>
      <c r="D101" s="3">
        <v>7888</v>
      </c>
      <c r="E101" s="4">
        <v>0.15642867614719247</v>
      </c>
      <c r="F101" s="3">
        <v>17498</v>
      </c>
      <c r="G101" s="3">
        <v>19749</v>
      </c>
      <c r="H101" s="4">
        <v>0.12864327351697336</v>
      </c>
    </row>
    <row r="102" spans="1:8" ht="15" customHeight="1">
      <c r="A102" s="177">
        <v>10416</v>
      </c>
      <c r="B102" s="189" t="s">
        <v>189</v>
      </c>
      <c r="C102" s="3">
        <v>20</v>
      </c>
      <c r="D102" s="3">
        <v>46</v>
      </c>
      <c r="E102" s="4">
        <v>1.2999999999999998</v>
      </c>
      <c r="F102" s="3">
        <v>62</v>
      </c>
      <c r="G102" s="3">
        <v>93</v>
      </c>
      <c r="H102" s="4">
        <v>0.5</v>
      </c>
    </row>
    <row r="103" spans="1:8" ht="15" customHeight="1">
      <c r="A103" s="198" t="s">
        <v>332</v>
      </c>
      <c r="B103" s="186" t="s">
        <v>330</v>
      </c>
      <c r="C103" s="3">
        <v>15</v>
      </c>
      <c r="D103" s="3">
        <v>35</v>
      </c>
      <c r="E103" s="4">
        <v>1.3333333333333335</v>
      </c>
      <c r="F103" s="3">
        <v>34</v>
      </c>
      <c r="G103" s="3">
        <v>99</v>
      </c>
      <c r="H103" s="4">
        <v>1.9117647058823528</v>
      </c>
    </row>
    <row r="104" spans="1:8" ht="15" customHeight="1"/>
    <row r="105" spans="1:8" ht="15" customHeight="1">
      <c r="B105" s="183" t="s">
        <v>38</v>
      </c>
      <c r="C105" s="166">
        <v>2740</v>
      </c>
      <c r="D105" s="166">
        <v>3048</v>
      </c>
      <c r="E105" s="125">
        <v>0.11240875912408765</v>
      </c>
      <c r="F105" s="166">
        <v>5901</v>
      </c>
      <c r="G105" s="166">
        <v>6024</v>
      </c>
      <c r="H105" s="125">
        <v>2.0843924758515486E-2</v>
      </c>
    </row>
    <row r="106" spans="1:8" ht="15" customHeight="1">
      <c r="A106" s="177">
        <v>10502</v>
      </c>
      <c r="B106" s="189" t="s">
        <v>314</v>
      </c>
      <c r="C106" s="3">
        <v>67</v>
      </c>
      <c r="D106" s="3">
        <v>103</v>
      </c>
      <c r="E106" s="4">
        <v>0.53731343283582089</v>
      </c>
      <c r="F106" s="3">
        <v>159</v>
      </c>
      <c r="G106" s="3">
        <v>244</v>
      </c>
      <c r="H106" s="4">
        <v>0.53459119496855356</v>
      </c>
    </row>
    <row r="107" spans="1:8" ht="15" customHeight="1">
      <c r="A107" s="240" t="s">
        <v>150</v>
      </c>
      <c r="B107" s="189" t="s">
        <v>304</v>
      </c>
      <c r="C107" s="3">
        <v>73</v>
      </c>
      <c r="D107" s="3">
        <v>60</v>
      </c>
      <c r="E107" s="4">
        <v>-0.17808219178082196</v>
      </c>
      <c r="F107" s="3">
        <v>112</v>
      </c>
      <c r="G107" s="3">
        <v>177</v>
      </c>
      <c r="H107" s="4">
        <v>0.58035714285714279</v>
      </c>
    </row>
    <row r="108" spans="1:8" ht="15" customHeight="1">
      <c r="A108" s="240" t="s">
        <v>151</v>
      </c>
      <c r="B108" s="189" t="s">
        <v>38</v>
      </c>
      <c r="C108" s="3">
        <v>2204</v>
      </c>
      <c r="D108" s="3">
        <v>2293</v>
      </c>
      <c r="E108" s="4">
        <v>4.0381125226860215E-2</v>
      </c>
      <c r="F108" s="3">
        <v>4710</v>
      </c>
      <c r="G108" s="3">
        <v>4431</v>
      </c>
      <c r="H108" s="4">
        <v>-5.9235668789808904E-2</v>
      </c>
    </row>
    <row r="109" spans="1:8">
      <c r="A109" s="240" t="s">
        <v>190</v>
      </c>
      <c r="B109" s="189" t="s">
        <v>187</v>
      </c>
      <c r="C109" s="3">
        <v>24</v>
      </c>
      <c r="D109" s="3">
        <v>64</v>
      </c>
      <c r="E109" s="4">
        <v>1.6666666666666665</v>
      </c>
      <c r="F109" s="3">
        <v>120</v>
      </c>
      <c r="G109" s="3">
        <v>144</v>
      </c>
      <c r="H109" s="4">
        <v>0.19999999999999996</v>
      </c>
    </row>
    <row r="110" spans="1:8">
      <c r="A110" s="240" t="s">
        <v>152</v>
      </c>
      <c r="B110" s="199" t="s">
        <v>305</v>
      </c>
      <c r="C110" s="3">
        <v>0</v>
      </c>
      <c r="D110" s="3">
        <v>26</v>
      </c>
      <c r="E110" s="4" t="s">
        <v>376</v>
      </c>
      <c r="F110" s="3">
        <v>12</v>
      </c>
      <c r="G110" s="3">
        <v>61</v>
      </c>
      <c r="H110" s="4" t="s">
        <v>376</v>
      </c>
    </row>
    <row r="111" spans="1:8">
      <c r="A111" s="198" t="s">
        <v>217</v>
      </c>
      <c r="B111" s="186" t="s">
        <v>218</v>
      </c>
      <c r="C111" s="3">
        <v>101</v>
      </c>
      <c r="D111" s="3">
        <v>140</v>
      </c>
      <c r="E111" s="4">
        <v>0.38613861386138604</v>
      </c>
      <c r="F111" s="3">
        <v>204</v>
      </c>
      <c r="G111" s="3">
        <v>217</v>
      </c>
      <c r="H111" s="4">
        <v>6.3725490196078427E-2</v>
      </c>
    </row>
    <row r="112" spans="1:8">
      <c r="A112" s="240" t="s">
        <v>153</v>
      </c>
      <c r="B112" s="190" t="s">
        <v>306</v>
      </c>
      <c r="C112" s="3">
        <v>259</v>
      </c>
      <c r="D112" s="3">
        <v>330</v>
      </c>
      <c r="E112" s="4">
        <v>0.27413127413127403</v>
      </c>
      <c r="F112" s="3">
        <v>551</v>
      </c>
      <c r="G112" s="3">
        <v>684</v>
      </c>
      <c r="H112" s="4">
        <v>0.24137931034482762</v>
      </c>
    </row>
    <row r="113" spans="1:8">
      <c r="A113" s="240" t="s">
        <v>333</v>
      </c>
      <c r="B113" s="190" t="s">
        <v>331</v>
      </c>
      <c r="C113" s="3">
        <v>12</v>
      </c>
      <c r="D113" s="3">
        <v>32</v>
      </c>
      <c r="E113" s="4">
        <v>1.6666666666666665</v>
      </c>
      <c r="F113" s="3">
        <v>33</v>
      </c>
      <c r="G113" s="3">
        <v>66</v>
      </c>
      <c r="H113" s="4">
        <v>1</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zoomScale="80" zoomScaleNormal="80" workbookViewId="0">
      <selection activeCell="H1" sqref="H1"/>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31.85546875" style="1" customWidth="1"/>
    <col min="9" max="9" width="29.28515625" style="1" customWidth="1"/>
    <col min="10" max="11" width="12.7109375" style="1" customWidth="1"/>
    <col min="12" max="16384" width="11.7109375" style="1"/>
  </cols>
  <sheetData>
    <row r="1" spans="1:17" s="14" customFormat="1" ht="17.45" customHeight="1">
      <c r="A1" s="100" t="s">
        <v>131</v>
      </c>
      <c r="B1" s="101"/>
      <c r="C1" s="101"/>
      <c r="D1" s="101"/>
      <c r="E1" s="101"/>
      <c r="F1" s="101"/>
      <c r="G1" s="104"/>
    </row>
    <row r="2" spans="1:17" s="14" customFormat="1" ht="15" customHeight="1">
      <c r="A2" s="38" t="s">
        <v>373</v>
      </c>
      <c r="B2" s="102"/>
      <c r="C2" s="102"/>
      <c r="D2" s="102"/>
      <c r="E2" s="102"/>
      <c r="F2" s="102"/>
      <c r="G2" s="102"/>
    </row>
    <row r="3" spans="1:17" s="14" customFormat="1" ht="8.4499999999999993" customHeight="1">
      <c r="A3" s="102"/>
      <c r="B3" s="102"/>
      <c r="C3" s="102"/>
      <c r="D3" s="102"/>
      <c r="E3" s="102"/>
      <c r="F3" s="102"/>
      <c r="G3" s="102"/>
    </row>
    <row r="4" spans="1:17" ht="22.5" customHeight="1">
      <c r="A4" s="314" t="s">
        <v>94</v>
      </c>
      <c r="B4" s="297" t="s">
        <v>28</v>
      </c>
      <c r="C4" s="311"/>
      <c r="D4" s="312"/>
      <c r="E4" s="313" t="s">
        <v>0</v>
      </c>
      <c r="F4" s="311"/>
      <c r="G4" s="312"/>
    </row>
    <row r="5" spans="1:17" ht="22.5" customHeight="1">
      <c r="A5" s="315"/>
      <c r="B5" s="151" t="s">
        <v>350</v>
      </c>
      <c r="C5" s="152" t="s">
        <v>355</v>
      </c>
      <c r="D5" s="152" t="s">
        <v>31</v>
      </c>
      <c r="E5" s="151" t="s">
        <v>350</v>
      </c>
      <c r="F5" s="152" t="s">
        <v>355</v>
      </c>
      <c r="G5" s="153" t="s">
        <v>31</v>
      </c>
      <c r="H5" s="21"/>
      <c r="I5"/>
      <c r="J5"/>
      <c r="K5"/>
      <c r="L5"/>
      <c r="M5"/>
      <c r="N5"/>
      <c r="O5"/>
      <c r="P5"/>
      <c r="Q5"/>
    </row>
    <row r="6" spans="1:17" ht="15" customHeight="1">
      <c r="A6" s="21"/>
      <c r="B6" s="21"/>
      <c r="C6" s="21"/>
      <c r="D6" s="21"/>
      <c r="E6" s="21"/>
      <c r="F6" s="21"/>
      <c r="G6" s="21"/>
      <c r="H6" s="21"/>
      <c r="I6"/>
      <c r="J6"/>
      <c r="K6"/>
      <c r="L6"/>
      <c r="M6"/>
      <c r="N6"/>
      <c r="O6"/>
      <c r="P6"/>
      <c r="Q6"/>
    </row>
    <row r="7" spans="1:17" ht="15" customHeight="1">
      <c r="A7" s="16" t="s">
        <v>118</v>
      </c>
      <c r="B7" s="3">
        <v>7879</v>
      </c>
      <c r="C7" s="3">
        <v>9278</v>
      </c>
      <c r="D7" s="4">
        <v>0.17756060413758101</v>
      </c>
      <c r="E7" s="3">
        <v>30749</v>
      </c>
      <c r="F7" s="3">
        <v>38897</v>
      </c>
      <c r="G7" s="4">
        <v>0.26498422712933745</v>
      </c>
      <c r="H7" s="21"/>
      <c r="I7"/>
      <c r="J7"/>
      <c r="K7"/>
      <c r="L7"/>
      <c r="M7"/>
      <c r="N7"/>
      <c r="O7"/>
      <c r="P7"/>
      <c r="Q7"/>
    </row>
    <row r="8" spans="1:17" ht="15" customHeight="1">
      <c r="A8" s="16" t="s">
        <v>130</v>
      </c>
      <c r="B8" s="3">
        <v>6821</v>
      </c>
      <c r="C8" s="3">
        <v>7888</v>
      </c>
      <c r="D8" s="4">
        <v>0.15642867614719247</v>
      </c>
      <c r="E8" s="3">
        <v>17498</v>
      </c>
      <c r="F8" s="3">
        <v>19749</v>
      </c>
      <c r="G8" s="4">
        <v>0.12864327351697336</v>
      </c>
      <c r="H8" s="21"/>
      <c r="I8"/>
      <c r="J8"/>
      <c r="K8"/>
      <c r="L8"/>
      <c r="M8"/>
      <c r="N8"/>
      <c r="O8"/>
      <c r="P8"/>
      <c r="Q8"/>
    </row>
    <row r="9" spans="1:17" ht="15" customHeight="1">
      <c r="A9" s="16" t="s">
        <v>116</v>
      </c>
      <c r="B9" s="3">
        <v>7968</v>
      </c>
      <c r="C9" s="3">
        <v>8236</v>
      </c>
      <c r="D9" s="4">
        <v>3.3634538152610416E-2</v>
      </c>
      <c r="E9" s="3">
        <v>17246</v>
      </c>
      <c r="F9" s="3">
        <v>17636</v>
      </c>
      <c r="G9" s="4">
        <v>2.261393946422352E-2</v>
      </c>
      <c r="H9" s="21"/>
      <c r="I9"/>
      <c r="J9"/>
      <c r="K9"/>
      <c r="L9"/>
      <c r="M9"/>
      <c r="N9"/>
      <c r="O9"/>
      <c r="P9"/>
      <c r="Q9"/>
    </row>
    <row r="10" spans="1:17" ht="15" customHeight="1">
      <c r="A10" s="16" t="s">
        <v>219</v>
      </c>
      <c r="B10" s="3">
        <v>7406</v>
      </c>
      <c r="C10" s="3">
        <v>7861</v>
      </c>
      <c r="D10" s="4">
        <v>6.1436672967863926E-2</v>
      </c>
      <c r="E10" s="3">
        <v>10603</v>
      </c>
      <c r="F10" s="3">
        <v>11005</v>
      </c>
      <c r="G10" s="4">
        <v>3.7913797981703246E-2</v>
      </c>
      <c r="H10" s="21"/>
      <c r="I10"/>
      <c r="J10"/>
      <c r="K10"/>
      <c r="L10"/>
      <c r="M10"/>
      <c r="N10"/>
      <c r="O10"/>
      <c r="P10"/>
      <c r="Q10"/>
    </row>
    <row r="11" spans="1:17" ht="15" customHeight="1">
      <c r="A11" s="16" t="s">
        <v>99</v>
      </c>
      <c r="B11" s="3">
        <v>5210</v>
      </c>
      <c r="C11" s="3">
        <v>5049</v>
      </c>
      <c r="D11" s="4">
        <v>-3.0902111324376147E-2</v>
      </c>
      <c r="E11" s="3">
        <v>10058</v>
      </c>
      <c r="F11" s="3">
        <v>9483</v>
      </c>
      <c r="G11" s="4">
        <v>-5.7168423145754654E-2</v>
      </c>
      <c r="H11" s="21"/>
      <c r="I11"/>
      <c r="J11"/>
      <c r="K11"/>
      <c r="L11"/>
      <c r="M11"/>
      <c r="N11"/>
      <c r="O11"/>
      <c r="P11"/>
      <c r="Q11"/>
    </row>
    <row r="12" spans="1:17" ht="15" customHeight="1">
      <c r="A12" s="16" t="s">
        <v>111</v>
      </c>
      <c r="B12" s="3">
        <v>524</v>
      </c>
      <c r="C12" s="3">
        <v>614</v>
      </c>
      <c r="D12" s="4">
        <v>0.1717557251908397</v>
      </c>
      <c r="E12" s="3">
        <v>6413</v>
      </c>
      <c r="F12" s="3">
        <v>8079</v>
      </c>
      <c r="G12" s="4">
        <v>0.25978481210042093</v>
      </c>
      <c r="H12" s="21"/>
      <c r="I12"/>
      <c r="J12"/>
      <c r="K12"/>
      <c r="L12"/>
      <c r="M12"/>
      <c r="N12"/>
      <c r="O12"/>
      <c r="P12"/>
      <c r="Q12"/>
    </row>
    <row r="13" spans="1:17" ht="15" customHeight="1">
      <c r="A13" s="16" t="s">
        <v>108</v>
      </c>
      <c r="B13" s="3">
        <v>1823</v>
      </c>
      <c r="C13" s="3">
        <v>2071</v>
      </c>
      <c r="D13" s="4">
        <v>0.13603949533735604</v>
      </c>
      <c r="E13" s="3">
        <v>5811</v>
      </c>
      <c r="F13" s="3">
        <v>6074</v>
      </c>
      <c r="G13" s="4">
        <v>4.52589915677164E-2</v>
      </c>
      <c r="H13" s="21"/>
      <c r="I13"/>
      <c r="J13"/>
      <c r="K13"/>
      <c r="L13"/>
      <c r="M13"/>
      <c r="N13"/>
      <c r="O13"/>
      <c r="P13"/>
      <c r="Q13"/>
    </row>
    <row r="14" spans="1:17" ht="15" customHeight="1">
      <c r="A14" s="16" t="s">
        <v>38</v>
      </c>
      <c r="B14" s="3">
        <v>2204</v>
      </c>
      <c r="C14" s="3">
        <v>2293</v>
      </c>
      <c r="D14" s="4">
        <v>4.0381125226860215E-2</v>
      </c>
      <c r="E14" s="3">
        <v>4710</v>
      </c>
      <c r="F14" s="3">
        <v>4431</v>
      </c>
      <c r="G14" s="4">
        <v>-5.9235668789808904E-2</v>
      </c>
      <c r="H14" s="21"/>
      <c r="I14"/>
      <c r="J14"/>
      <c r="K14"/>
      <c r="L14"/>
      <c r="M14"/>
      <c r="N14"/>
      <c r="O14"/>
      <c r="P14"/>
      <c r="Q14"/>
    </row>
    <row r="15" spans="1:17" ht="15" customHeight="1">
      <c r="A15" s="16" t="s">
        <v>188</v>
      </c>
      <c r="B15" s="3">
        <v>2149</v>
      </c>
      <c r="C15" s="3">
        <v>2477</v>
      </c>
      <c r="D15" s="4">
        <v>0.15262912982782684</v>
      </c>
      <c r="E15" s="3">
        <v>3178</v>
      </c>
      <c r="F15" s="3">
        <v>3640</v>
      </c>
      <c r="G15" s="4">
        <v>0.14537444933920707</v>
      </c>
      <c r="H15" s="21"/>
      <c r="I15"/>
      <c r="J15"/>
      <c r="K15"/>
      <c r="L15"/>
      <c r="M15"/>
      <c r="N15"/>
      <c r="O15"/>
      <c r="P15"/>
      <c r="Q15"/>
    </row>
    <row r="16" spans="1:17" ht="15" customHeight="1">
      <c r="A16" s="16" t="s">
        <v>109</v>
      </c>
      <c r="B16" s="3">
        <v>246</v>
      </c>
      <c r="C16" s="3">
        <v>243</v>
      </c>
      <c r="D16" s="4">
        <v>-1.2195121951219523E-2</v>
      </c>
      <c r="E16" s="3">
        <v>3205</v>
      </c>
      <c r="F16" s="3">
        <v>3538</v>
      </c>
      <c r="G16" s="4">
        <v>0.10390015600624025</v>
      </c>
      <c r="H16" s="21"/>
      <c r="I16"/>
      <c r="J16"/>
      <c r="K16"/>
      <c r="L16"/>
      <c r="M16"/>
      <c r="N16"/>
      <c r="O16"/>
      <c r="P16"/>
      <c r="Q16"/>
    </row>
    <row r="17" spans="1:17" ht="15" customHeight="1">
      <c r="A17" s="16" t="s">
        <v>98</v>
      </c>
      <c r="B17" s="3">
        <v>1677</v>
      </c>
      <c r="C17" s="3">
        <v>2038</v>
      </c>
      <c r="D17" s="4">
        <v>0.21526535480023856</v>
      </c>
      <c r="E17" s="3">
        <v>2700</v>
      </c>
      <c r="F17" s="3">
        <v>3266</v>
      </c>
      <c r="G17" s="4">
        <v>0.20962962962962961</v>
      </c>
      <c r="H17" s="21"/>
      <c r="I17"/>
      <c r="J17"/>
      <c r="K17"/>
      <c r="L17"/>
      <c r="M17"/>
      <c r="N17"/>
      <c r="O17"/>
      <c r="P17"/>
      <c r="Q17"/>
    </row>
    <row r="18" spans="1:17" ht="15" customHeight="1">
      <c r="A18" s="16" t="s">
        <v>221</v>
      </c>
      <c r="B18" s="3">
        <v>159</v>
      </c>
      <c r="C18" s="3">
        <v>209</v>
      </c>
      <c r="D18" s="4">
        <v>0.31446540880503138</v>
      </c>
      <c r="E18" s="3">
        <v>3080</v>
      </c>
      <c r="F18" s="3">
        <v>2968</v>
      </c>
      <c r="G18" s="4">
        <v>-3.6363636363636376E-2</v>
      </c>
      <c r="H18" s="21"/>
      <c r="I18"/>
      <c r="J18"/>
      <c r="K18"/>
      <c r="L18"/>
      <c r="M18"/>
      <c r="N18"/>
      <c r="O18"/>
      <c r="P18"/>
      <c r="Q18"/>
    </row>
    <row r="19" spans="1:17" ht="15" customHeight="1">
      <c r="A19" s="16" t="s">
        <v>104</v>
      </c>
      <c r="B19" s="3">
        <v>1172</v>
      </c>
      <c r="C19" s="3">
        <v>1091</v>
      </c>
      <c r="D19" s="4">
        <v>-6.9112627986348096E-2</v>
      </c>
      <c r="E19" s="3">
        <v>2513</v>
      </c>
      <c r="F19" s="3">
        <v>2432</v>
      </c>
      <c r="G19" s="4">
        <v>-3.2232391563867924E-2</v>
      </c>
      <c r="H19" s="21"/>
      <c r="I19"/>
      <c r="J19"/>
      <c r="K19"/>
      <c r="L19"/>
      <c r="M19"/>
      <c r="N19"/>
      <c r="O19"/>
      <c r="P19"/>
      <c r="Q19"/>
    </row>
    <row r="20" spans="1:17" ht="15" customHeight="1">
      <c r="A20" s="16" t="s">
        <v>106</v>
      </c>
      <c r="B20" s="3">
        <v>214</v>
      </c>
      <c r="C20" s="3">
        <v>509</v>
      </c>
      <c r="D20" s="4">
        <v>1.3785046728971961</v>
      </c>
      <c r="E20" s="3">
        <v>1045</v>
      </c>
      <c r="F20" s="3">
        <v>2291</v>
      </c>
      <c r="G20" s="4">
        <v>1.1923444976076554</v>
      </c>
      <c r="H20" s="21"/>
      <c r="I20"/>
      <c r="J20"/>
      <c r="K20"/>
      <c r="L20"/>
      <c r="M20"/>
      <c r="N20"/>
      <c r="O20"/>
      <c r="P20"/>
      <c r="Q20"/>
    </row>
    <row r="21" spans="1:17" ht="15" customHeight="1">
      <c r="A21" s="16" t="s">
        <v>110</v>
      </c>
      <c r="B21" s="3">
        <v>68</v>
      </c>
      <c r="C21" s="3">
        <v>1016</v>
      </c>
      <c r="D21" s="4" t="s">
        <v>376</v>
      </c>
      <c r="E21" s="3">
        <v>190</v>
      </c>
      <c r="F21" s="3">
        <v>1536</v>
      </c>
      <c r="G21" s="4" t="s">
        <v>376</v>
      </c>
      <c r="H21" s="21"/>
      <c r="I21"/>
      <c r="J21"/>
      <c r="K21"/>
      <c r="L21"/>
      <c r="M21"/>
      <c r="N21"/>
      <c r="O21"/>
      <c r="P21"/>
      <c r="Q21"/>
    </row>
    <row r="22" spans="1:17" ht="15" customHeight="1">
      <c r="A22" s="16" t="s">
        <v>107</v>
      </c>
      <c r="B22" s="3">
        <v>592</v>
      </c>
      <c r="C22" s="3">
        <v>883</v>
      </c>
      <c r="D22" s="4">
        <v>0.49155405405405395</v>
      </c>
      <c r="E22" s="3">
        <v>989</v>
      </c>
      <c r="F22" s="3">
        <v>1304</v>
      </c>
      <c r="G22" s="4">
        <v>0.31850353892821026</v>
      </c>
      <c r="H22" s="21"/>
      <c r="I22"/>
      <c r="J22"/>
      <c r="K22"/>
      <c r="L22"/>
      <c r="M22"/>
      <c r="N22"/>
      <c r="O22"/>
      <c r="P22"/>
      <c r="Q22"/>
    </row>
    <row r="23" spans="1:17" ht="15" customHeight="1">
      <c r="A23" s="16" t="s">
        <v>117</v>
      </c>
      <c r="B23" s="3">
        <v>293</v>
      </c>
      <c r="C23" s="3">
        <v>281</v>
      </c>
      <c r="D23" s="4">
        <v>-4.095563139931746E-2</v>
      </c>
      <c r="E23" s="3">
        <v>607</v>
      </c>
      <c r="F23" s="3">
        <v>790</v>
      </c>
      <c r="G23" s="4">
        <v>0.30148270181219106</v>
      </c>
      <c r="H23" s="21"/>
      <c r="I23"/>
      <c r="J23"/>
      <c r="K23"/>
      <c r="L23"/>
      <c r="M23"/>
      <c r="N23"/>
      <c r="O23"/>
      <c r="P23"/>
      <c r="Q23"/>
    </row>
    <row r="24" spans="1:17" ht="15" customHeight="1">
      <c r="A24" s="16" t="s">
        <v>289</v>
      </c>
      <c r="B24" s="3">
        <v>259</v>
      </c>
      <c r="C24" s="3">
        <v>330</v>
      </c>
      <c r="D24" s="4">
        <v>0.27413127413127403</v>
      </c>
      <c r="E24" s="3">
        <v>551</v>
      </c>
      <c r="F24" s="3">
        <v>684</v>
      </c>
      <c r="G24" s="4">
        <v>0.24137931034482762</v>
      </c>
      <c r="H24" s="21"/>
      <c r="I24"/>
      <c r="J24"/>
      <c r="K24"/>
      <c r="L24"/>
      <c r="M24"/>
      <c r="N24"/>
      <c r="O24"/>
      <c r="P24"/>
      <c r="Q24"/>
    </row>
    <row r="25" spans="1:17" ht="15" customHeight="1">
      <c r="A25" s="16" t="s">
        <v>102</v>
      </c>
      <c r="B25" s="3">
        <v>228</v>
      </c>
      <c r="C25" s="3">
        <v>166</v>
      </c>
      <c r="D25" s="4">
        <v>-0.27192982456140347</v>
      </c>
      <c r="E25" s="3">
        <v>528</v>
      </c>
      <c r="F25" s="3">
        <v>538</v>
      </c>
      <c r="G25" s="4">
        <v>1.8939393939394034E-2</v>
      </c>
      <c r="H25" s="21"/>
      <c r="I25"/>
      <c r="J25"/>
      <c r="K25"/>
      <c r="L25"/>
      <c r="M25"/>
      <c r="N25"/>
      <c r="O25"/>
      <c r="P25"/>
      <c r="Q25"/>
    </row>
    <row r="26" spans="1:17" ht="15" customHeight="1">
      <c r="A26" s="16" t="s">
        <v>288</v>
      </c>
      <c r="B26" s="3">
        <v>262</v>
      </c>
      <c r="C26" s="3">
        <v>327</v>
      </c>
      <c r="D26" s="4">
        <v>0.24809160305343503</v>
      </c>
      <c r="E26" s="3">
        <v>408</v>
      </c>
      <c r="F26" s="3">
        <v>537</v>
      </c>
      <c r="G26" s="4">
        <v>0.31617647058823528</v>
      </c>
      <c r="H26" s="21"/>
      <c r="I26"/>
      <c r="J26"/>
      <c r="K26"/>
      <c r="L26"/>
      <c r="M26"/>
      <c r="N26"/>
      <c r="O26"/>
      <c r="P26"/>
      <c r="Q26"/>
    </row>
    <row r="27" spans="1:17" ht="15" customHeight="1">
      <c r="F27" s="61"/>
    </row>
    <row r="28" spans="1:17" ht="15" customHeight="1">
      <c r="A28" s="21"/>
      <c r="B28" s="21"/>
      <c r="C28" s="21"/>
      <c r="D28" s="21"/>
      <c r="E28" s="21"/>
      <c r="F28" s="21"/>
      <c r="G28" s="21"/>
      <c r="H28" s="21"/>
      <c r="I28" s="158"/>
      <c r="J28" s="158"/>
    </row>
    <row r="29" spans="1:17" ht="15" customHeight="1">
      <c r="A29" s="21"/>
      <c r="B29" s="21"/>
      <c r="C29" s="21"/>
      <c r="D29" s="21"/>
      <c r="E29" s="21"/>
      <c r="F29" s="21"/>
      <c r="G29" s="21"/>
      <c r="I29" s="38" t="s">
        <v>132</v>
      </c>
      <c r="J29" s="62" t="s">
        <v>350</v>
      </c>
      <c r="K29" s="62" t="s">
        <v>355</v>
      </c>
      <c r="L29" s="62" t="s">
        <v>350</v>
      </c>
      <c r="M29" s="62" t="s">
        <v>355</v>
      </c>
    </row>
    <row r="30" spans="1:17" ht="15" customHeight="1">
      <c r="A30" s="21"/>
      <c r="B30" s="21"/>
      <c r="C30" s="21"/>
      <c r="D30" s="21"/>
      <c r="E30" s="21"/>
      <c r="F30" s="21"/>
      <c r="G30" s="21"/>
      <c r="H30" s="64">
        <v>1</v>
      </c>
      <c r="I30" s="21" t="s">
        <v>118</v>
      </c>
      <c r="J30" s="36">
        <v>30749</v>
      </c>
      <c r="K30" s="36">
        <v>38897</v>
      </c>
      <c r="L30" s="65">
        <v>124.16313345447203</v>
      </c>
      <c r="M30" s="65">
        <v>140.94647968982136</v>
      </c>
    </row>
    <row r="31" spans="1:17" ht="15" customHeight="1">
      <c r="A31" s="21"/>
      <c r="B31" s="21"/>
      <c r="C31" s="21"/>
      <c r="D31" s="21"/>
      <c r="E31" s="21"/>
      <c r="F31" s="21"/>
      <c r="G31" s="21"/>
      <c r="H31" s="64">
        <v>2</v>
      </c>
      <c r="I31" s="21" t="s">
        <v>130</v>
      </c>
      <c r="J31" s="36">
        <v>17498</v>
      </c>
      <c r="K31" s="36">
        <v>19749</v>
      </c>
      <c r="L31" s="65">
        <v>70.656167979002632</v>
      </c>
      <c r="M31" s="65">
        <v>71.562126318078057</v>
      </c>
    </row>
    <row r="32" spans="1:17" ht="15" customHeight="1">
      <c r="A32" s="21"/>
      <c r="B32" s="21"/>
      <c r="C32" s="21"/>
      <c r="D32" s="21"/>
      <c r="E32" s="21"/>
      <c r="F32" s="21"/>
      <c r="G32" s="21"/>
      <c r="H32" s="64">
        <v>3</v>
      </c>
      <c r="I32" s="21" t="s">
        <v>116</v>
      </c>
      <c r="J32" s="36">
        <v>17246</v>
      </c>
      <c r="K32" s="36">
        <v>17636</v>
      </c>
      <c r="L32" s="65">
        <v>69.638602866949327</v>
      </c>
      <c r="M32" s="65">
        <v>63.905496974308804</v>
      </c>
    </row>
    <row r="33" spans="1:13" ht="15" customHeight="1">
      <c r="A33" s="21"/>
      <c r="B33" s="21"/>
      <c r="C33" s="21"/>
      <c r="D33" s="21"/>
      <c r="E33" s="21"/>
      <c r="F33" s="21"/>
      <c r="G33" s="21"/>
      <c r="H33" s="64">
        <v>4</v>
      </c>
      <c r="I33" s="21" t="s">
        <v>219</v>
      </c>
      <c r="J33" s="36">
        <v>10603</v>
      </c>
      <c r="K33" s="36">
        <v>11005</v>
      </c>
      <c r="L33" s="65">
        <v>42.814455885322026</v>
      </c>
      <c r="M33" s="65">
        <v>39.877522919157883</v>
      </c>
    </row>
    <row r="34" spans="1:13" ht="15" customHeight="1">
      <c r="A34" s="21"/>
      <c r="B34" s="21"/>
      <c r="C34" s="21"/>
      <c r="D34" s="21"/>
      <c r="E34" s="21"/>
      <c r="F34" s="21"/>
      <c r="G34" s="21"/>
      <c r="H34" s="64">
        <v>5</v>
      </c>
      <c r="I34" s="21" t="s">
        <v>99</v>
      </c>
      <c r="J34" s="36">
        <v>10058</v>
      </c>
      <c r="K34" s="36">
        <v>9483</v>
      </c>
      <c r="L34" s="65">
        <v>40.61376943266707</v>
      </c>
      <c r="M34" s="65">
        <v>34.362430698989023</v>
      </c>
    </row>
    <row r="35" spans="1:13" ht="15" customHeight="1">
      <c r="A35" s="21"/>
      <c r="B35" s="21"/>
      <c r="C35" s="21"/>
      <c r="D35" s="21"/>
      <c r="E35" s="21"/>
      <c r="F35" s="21"/>
      <c r="G35" s="21"/>
      <c r="H35" s="64">
        <v>6</v>
      </c>
      <c r="I35" s="21" t="s">
        <v>111</v>
      </c>
      <c r="J35" s="36">
        <v>6413</v>
      </c>
      <c r="K35" s="36">
        <v>8079</v>
      </c>
      <c r="L35" s="65">
        <v>25.895416919038965</v>
      </c>
      <c r="M35" s="65">
        <v>29.27492118708555</v>
      </c>
    </row>
    <row r="36" spans="1:13" ht="15" customHeight="1">
      <c r="A36" s="21"/>
      <c r="B36" s="21"/>
      <c r="C36" s="21"/>
      <c r="D36" s="21"/>
      <c r="E36" s="21"/>
      <c r="F36" s="21"/>
      <c r="G36" s="21"/>
      <c r="H36" s="64">
        <v>7</v>
      </c>
      <c r="I36" s="21" t="s">
        <v>108</v>
      </c>
      <c r="J36" s="36">
        <v>5811</v>
      </c>
      <c r="K36" s="36">
        <v>6074</v>
      </c>
      <c r="L36" s="65">
        <v>23.464566929133859</v>
      </c>
      <c r="M36" s="65">
        <v>22.009638728847339</v>
      </c>
    </row>
    <row r="37" spans="1:13" ht="15" customHeight="1">
      <c r="A37" s="21"/>
      <c r="B37" s="21"/>
      <c r="C37" s="21"/>
      <c r="D37" s="21"/>
      <c r="E37" s="21"/>
      <c r="F37" s="21"/>
      <c r="G37" s="21"/>
      <c r="H37" s="64">
        <v>8</v>
      </c>
      <c r="I37" s="21" t="s">
        <v>38</v>
      </c>
      <c r="J37" s="36">
        <v>4710</v>
      </c>
      <c r="K37" s="36">
        <v>4431</v>
      </c>
      <c r="L37" s="65">
        <v>19.018776499091462</v>
      </c>
      <c r="M37" s="65">
        <v>16.056093053592782</v>
      </c>
    </row>
    <row r="38" spans="1:13" ht="15" customHeight="1">
      <c r="A38" s="21"/>
      <c r="B38" s="21"/>
      <c r="C38" s="21"/>
      <c r="D38" s="21"/>
      <c r="E38" s="21"/>
      <c r="F38" s="21"/>
      <c r="G38" s="21"/>
      <c r="H38" s="64">
        <v>9</v>
      </c>
      <c r="I38" s="21" t="s">
        <v>188</v>
      </c>
      <c r="J38" s="36">
        <v>3178</v>
      </c>
      <c r="K38" s="36">
        <v>3640</v>
      </c>
      <c r="L38" s="65">
        <v>12.832626690894408</v>
      </c>
      <c r="M38" s="65">
        <v>13.189839475305288</v>
      </c>
    </row>
    <row r="39" spans="1:13" ht="15" customHeight="1">
      <c r="A39" s="21"/>
      <c r="B39" s="21"/>
      <c r="C39" s="21"/>
      <c r="D39" s="21"/>
      <c r="E39" s="21"/>
      <c r="F39" s="21"/>
      <c r="G39" s="21"/>
      <c r="H39" s="64">
        <v>10</v>
      </c>
      <c r="I39" s="21" t="s">
        <v>109</v>
      </c>
      <c r="J39" s="36">
        <v>3205</v>
      </c>
      <c r="K39" s="36">
        <v>3538</v>
      </c>
      <c r="L39" s="65">
        <v>12.941651524328691</v>
      </c>
      <c r="M39" s="65">
        <v>12.820234083414864</v>
      </c>
    </row>
    <row r="40" spans="1:13" ht="15" customHeight="1">
      <c r="A40" s="21"/>
      <c r="B40" s="21"/>
      <c r="C40" s="21"/>
      <c r="D40" s="21"/>
      <c r="E40" s="21"/>
      <c r="F40" s="21"/>
      <c r="G40" s="21"/>
      <c r="H40" s="21"/>
      <c r="I40" s="38" t="s">
        <v>133</v>
      </c>
      <c r="J40" s="98">
        <v>24765</v>
      </c>
      <c r="K40" s="98">
        <v>27597</v>
      </c>
      <c r="L40" s="155">
        <v>100</v>
      </c>
      <c r="M40" s="155">
        <v>100</v>
      </c>
    </row>
    <row r="41" spans="1:13" ht="15" customHeight="1">
      <c r="A41" s="21"/>
      <c r="B41" s="21"/>
      <c r="C41" s="21"/>
      <c r="D41" s="21"/>
      <c r="E41" s="21"/>
      <c r="F41" s="21"/>
      <c r="G41" s="21"/>
      <c r="H41" s="21"/>
      <c r="I41" s="21"/>
      <c r="J41" s="21"/>
      <c r="K41" s="21"/>
      <c r="L41" s="65"/>
      <c r="M41" s="65"/>
    </row>
    <row r="42" spans="1:13" ht="15" customHeight="1">
      <c r="I42" s="21" t="s">
        <v>68</v>
      </c>
      <c r="J42" s="36">
        <v>134236</v>
      </c>
      <c r="K42" s="36">
        <v>150129</v>
      </c>
      <c r="L42" s="65"/>
      <c r="M42" s="65"/>
    </row>
    <row r="43" spans="1:13" ht="15" customHeight="1"/>
    <row r="44" spans="1:13" ht="15" customHeight="1">
      <c r="I44" s="1" t="s">
        <v>360</v>
      </c>
      <c r="J44" s="1" t="s">
        <v>380</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0"/>
      <c r="B59" s="11"/>
      <c r="C59" s="11"/>
      <c r="D59" s="11"/>
      <c r="E59" s="11"/>
      <c r="F59" s="11"/>
      <c r="G59" s="11"/>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09"/>
    </row>
    <row r="88" spans="9:9">
      <c r="I88" s="109"/>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L29"/>
  <sheetViews>
    <sheetView zoomScale="80" zoomScaleNormal="80" workbookViewId="0">
      <selection activeCell="H1" sqref="H1"/>
    </sheetView>
  </sheetViews>
  <sheetFormatPr baseColWidth="10" defaultRowHeight="12.75"/>
  <cols>
    <col min="1" max="1" width="45.5703125" customWidth="1"/>
    <col min="5" max="6" width="12.7109375" customWidth="1"/>
  </cols>
  <sheetData>
    <row r="1" spans="1:12" ht="18">
      <c r="A1" s="179" t="s">
        <v>325</v>
      </c>
      <c r="B1" s="101"/>
      <c r="C1" s="101"/>
      <c r="D1" s="101"/>
      <c r="E1" s="101"/>
      <c r="F1" s="101"/>
      <c r="G1" s="101"/>
    </row>
    <row r="2" spans="1:12" ht="15.75">
      <c r="A2" s="181"/>
      <c r="B2" s="116"/>
      <c r="C2" s="116"/>
      <c r="D2" s="116"/>
      <c r="E2" s="116"/>
      <c r="F2" s="116"/>
      <c r="G2" s="116"/>
    </row>
    <row r="3" spans="1:12" ht="15.75" customHeight="1">
      <c r="A3" s="316" t="s">
        <v>346</v>
      </c>
      <c r="B3" s="313" t="s">
        <v>28</v>
      </c>
      <c r="C3" s="311"/>
      <c r="D3" s="312"/>
      <c r="E3" s="313" t="s">
        <v>0</v>
      </c>
      <c r="F3" s="311"/>
      <c r="G3" s="312"/>
    </row>
    <row r="4" spans="1:12" ht="15.75">
      <c r="A4" s="317"/>
      <c r="B4" s="151" t="s">
        <v>350</v>
      </c>
      <c r="C4" s="152" t="s">
        <v>355</v>
      </c>
      <c r="D4" s="152" t="s">
        <v>31</v>
      </c>
      <c r="E4" s="151" t="s">
        <v>350</v>
      </c>
      <c r="F4" s="152" t="s">
        <v>355</v>
      </c>
      <c r="G4" s="263" t="s">
        <v>31</v>
      </c>
    </row>
    <row r="5" spans="1:12" ht="15" customHeight="1">
      <c r="A5" s="182"/>
      <c r="B5" s="182"/>
      <c r="C5" s="182"/>
      <c r="D5" s="200"/>
      <c r="E5" s="182"/>
      <c r="F5" s="182"/>
      <c r="G5" s="182"/>
    </row>
    <row r="6" spans="1:12" ht="15" customHeight="1">
      <c r="A6" s="38" t="s">
        <v>272</v>
      </c>
    </row>
    <row r="7" spans="1:12" ht="15" customHeight="1">
      <c r="A7" s="38"/>
      <c r="B7" s="207"/>
      <c r="C7" s="207"/>
      <c r="D7" s="208"/>
      <c r="E7" s="207"/>
      <c r="F7" s="207"/>
      <c r="G7" s="208"/>
    </row>
    <row r="8" spans="1:12" ht="15" customHeight="1">
      <c r="A8" s="206" t="s">
        <v>32</v>
      </c>
      <c r="B8" s="207">
        <v>53036</v>
      </c>
      <c r="C8" s="207">
        <v>58801</v>
      </c>
      <c r="D8" s="208">
        <v>0.10869975111245189</v>
      </c>
      <c r="E8" s="207">
        <v>134236</v>
      </c>
      <c r="F8" s="207">
        <v>150129</v>
      </c>
      <c r="G8" s="208">
        <v>0.11839595935516556</v>
      </c>
    </row>
    <row r="9" spans="1:12" ht="15" customHeight="1">
      <c r="A9" s="201" t="s">
        <v>347</v>
      </c>
      <c r="B9" s="202">
        <v>22817</v>
      </c>
      <c r="C9" s="202">
        <v>25560</v>
      </c>
      <c r="D9" s="203">
        <v>0.12021738177674535</v>
      </c>
      <c r="E9" s="202">
        <v>48320</v>
      </c>
      <c r="F9" s="202">
        <v>51952</v>
      </c>
      <c r="G9" s="203">
        <v>7.5165562913907191E-2</v>
      </c>
      <c r="I9" s="76"/>
      <c r="J9" s="76"/>
      <c r="K9" s="76"/>
      <c r="L9" s="76"/>
    </row>
    <row r="10" spans="1:12" ht="15" customHeight="1">
      <c r="A10" s="201" t="s">
        <v>348</v>
      </c>
      <c r="B10" s="202">
        <v>10422</v>
      </c>
      <c r="C10" s="202">
        <v>10491</v>
      </c>
      <c r="D10" s="203">
        <v>6.6206102475532269E-3</v>
      </c>
      <c r="E10" s="202">
        <v>27532</v>
      </c>
      <c r="F10" s="202">
        <v>29216</v>
      </c>
      <c r="G10" s="203">
        <v>6.1165189597559122E-2</v>
      </c>
      <c r="I10" s="76"/>
      <c r="J10" s="76"/>
      <c r="K10" s="76"/>
      <c r="L10" s="76"/>
    </row>
    <row r="11" spans="1:12" ht="15" customHeight="1">
      <c r="A11" s="201" t="s">
        <v>349</v>
      </c>
      <c r="B11" s="202">
        <v>19797</v>
      </c>
      <c r="C11" s="202">
        <v>22750</v>
      </c>
      <c r="D11" s="203">
        <v>0.14916401474970953</v>
      </c>
      <c r="E11" s="202">
        <v>58384</v>
      </c>
      <c r="F11" s="202">
        <v>68961</v>
      </c>
      <c r="G11" s="203">
        <v>0.18116264730063025</v>
      </c>
      <c r="I11" s="76"/>
      <c r="J11" s="76"/>
      <c r="K11" s="76"/>
      <c r="L11" s="76"/>
    </row>
    <row r="12" spans="1:12" ht="15" customHeight="1">
      <c r="A12" s="224"/>
      <c r="B12" s="225"/>
      <c r="C12" s="225"/>
      <c r="D12" s="226"/>
      <c r="E12" s="225"/>
      <c r="F12" s="225"/>
      <c r="G12" s="226"/>
      <c r="I12" s="76"/>
      <c r="J12" s="76"/>
      <c r="K12" s="76"/>
      <c r="L12" s="76"/>
    </row>
    <row r="13" spans="1:12" ht="15" customHeight="1">
      <c r="A13" s="224"/>
      <c r="B13" s="225"/>
      <c r="C13" s="225"/>
      <c r="D13" s="226"/>
      <c r="E13" s="225"/>
      <c r="F13" s="225"/>
      <c r="G13" s="226"/>
      <c r="I13" s="76"/>
      <c r="J13" s="76"/>
      <c r="K13" s="76"/>
      <c r="L13" s="76"/>
    </row>
    <row r="14" spans="1:12" ht="15" customHeight="1">
      <c r="A14" s="102" t="s">
        <v>1</v>
      </c>
      <c r="I14" s="76"/>
      <c r="J14" s="76"/>
      <c r="K14" s="76"/>
      <c r="L14" s="76"/>
    </row>
    <row r="15" spans="1:12" ht="15" customHeight="1">
      <c r="A15" s="102" t="s">
        <v>375</v>
      </c>
      <c r="I15" s="76"/>
      <c r="J15" s="76"/>
      <c r="K15" s="76"/>
      <c r="L15" s="76"/>
    </row>
    <row r="16" spans="1:12" ht="15" customHeight="1">
      <c r="A16" s="102"/>
      <c r="B16" s="207"/>
      <c r="C16" s="207"/>
      <c r="D16" s="208"/>
      <c r="E16" s="207"/>
      <c r="F16" s="207"/>
      <c r="G16" s="208"/>
      <c r="I16" s="76"/>
      <c r="J16" s="76"/>
      <c r="K16" s="76"/>
      <c r="L16" s="76"/>
    </row>
    <row r="17" spans="1:12" ht="15" customHeight="1">
      <c r="A17" s="206" t="s">
        <v>32</v>
      </c>
      <c r="B17" s="207">
        <v>1028181</v>
      </c>
      <c r="C17" s="207">
        <v>1139528</v>
      </c>
      <c r="D17" s="208">
        <v>0.10829513480603126</v>
      </c>
      <c r="E17" s="207">
        <v>2935453</v>
      </c>
      <c r="F17" s="207">
        <v>3146244</v>
      </c>
      <c r="G17" s="208">
        <v>7.1808678251704228E-2</v>
      </c>
      <c r="I17" s="76"/>
      <c r="J17" s="76"/>
      <c r="K17" s="76"/>
      <c r="L17" s="76"/>
    </row>
    <row r="18" spans="1:12" ht="15" customHeight="1">
      <c r="A18" s="201" t="s">
        <v>347</v>
      </c>
      <c r="B18" s="202">
        <v>560021</v>
      </c>
      <c r="C18" s="202">
        <v>661942</v>
      </c>
      <c r="D18" s="203">
        <v>0.18199496090325185</v>
      </c>
      <c r="E18" s="202">
        <v>1547283</v>
      </c>
      <c r="F18" s="202">
        <v>1724664</v>
      </c>
      <c r="G18" s="203">
        <v>0.11464030820476934</v>
      </c>
      <c r="I18" s="76"/>
      <c r="J18" s="76"/>
      <c r="K18" s="76"/>
      <c r="L18" s="76"/>
    </row>
    <row r="19" spans="1:12" ht="15" customHeight="1">
      <c r="A19" s="201" t="s">
        <v>348</v>
      </c>
      <c r="B19" s="202">
        <v>178818</v>
      </c>
      <c r="C19" s="202">
        <v>178086</v>
      </c>
      <c r="D19" s="203">
        <v>-4.0935476294332585E-3</v>
      </c>
      <c r="E19" s="202">
        <v>492908</v>
      </c>
      <c r="F19" s="202">
        <v>486341</v>
      </c>
      <c r="G19" s="203">
        <v>-1.3322973049737508E-2</v>
      </c>
      <c r="I19" s="76"/>
      <c r="J19" s="76"/>
      <c r="K19" s="76"/>
      <c r="L19" s="76"/>
    </row>
    <row r="20" spans="1:12" ht="15" customHeight="1">
      <c r="A20" s="201" t="s">
        <v>349</v>
      </c>
      <c r="B20" s="202">
        <v>289342</v>
      </c>
      <c r="C20" s="202">
        <v>299500</v>
      </c>
      <c r="D20" s="203">
        <v>3.5107243331421012E-2</v>
      </c>
      <c r="E20" s="202">
        <v>895262</v>
      </c>
      <c r="F20" s="202">
        <v>935239</v>
      </c>
      <c r="G20" s="203">
        <v>4.4653967218534873E-2</v>
      </c>
      <c r="I20" s="76"/>
      <c r="J20" s="76"/>
      <c r="K20" s="76"/>
      <c r="L20" s="76"/>
    </row>
    <row r="21" spans="1:12" ht="15" customHeight="1">
      <c r="A21" s="224"/>
      <c r="B21" s="225"/>
      <c r="C21" s="225"/>
      <c r="D21" s="226"/>
      <c r="E21" s="225"/>
      <c r="F21" s="225"/>
      <c r="G21" s="226"/>
      <c r="I21" s="76"/>
      <c r="J21" s="76"/>
      <c r="K21" s="76"/>
      <c r="L21" s="76"/>
    </row>
    <row r="22" spans="1:12" ht="15" customHeight="1"/>
    <row r="23" spans="1:12" ht="15" customHeight="1">
      <c r="A23" s="102" t="s">
        <v>267</v>
      </c>
      <c r="B23" s="231"/>
      <c r="C23" s="231"/>
      <c r="D23" s="231"/>
      <c r="E23" s="231"/>
      <c r="F23" s="231"/>
      <c r="G23" s="231"/>
    </row>
    <row r="24" spans="1:12" ht="15" customHeight="1">
      <c r="A24" s="227" t="s">
        <v>378</v>
      </c>
    </row>
    <row r="25" spans="1:12" ht="15" customHeight="1">
      <c r="A25" s="227"/>
      <c r="B25" s="207"/>
      <c r="C25" s="207"/>
      <c r="D25" s="208"/>
      <c r="E25" s="207"/>
      <c r="F25" s="207"/>
      <c r="G25" s="208"/>
    </row>
    <row r="26" spans="1:12" ht="15" customHeight="1">
      <c r="A26" s="206" t="s">
        <v>32</v>
      </c>
      <c r="B26" s="207">
        <v>118539</v>
      </c>
      <c r="C26" s="207">
        <v>133326</v>
      </c>
      <c r="D26" s="208">
        <v>0.12474375521980119</v>
      </c>
      <c r="E26" s="207">
        <v>298366</v>
      </c>
      <c r="F26" s="207">
        <v>333533</v>
      </c>
      <c r="G26" s="208">
        <v>0.11786530636868808</v>
      </c>
    </row>
    <row r="27" spans="1:12" ht="15" customHeight="1">
      <c r="A27" s="201" t="s">
        <v>347</v>
      </c>
      <c r="B27" s="202">
        <v>52588</v>
      </c>
      <c r="C27" s="202">
        <v>60518</v>
      </c>
      <c r="D27" s="203">
        <v>0.15079485814254201</v>
      </c>
      <c r="E27" s="202">
        <v>111299</v>
      </c>
      <c r="F27" s="202">
        <v>121063</v>
      </c>
      <c r="G27" s="203">
        <v>8.7727652539555612E-2</v>
      </c>
    </row>
    <row r="28" spans="1:12" ht="15">
      <c r="A28" s="201" t="s">
        <v>348</v>
      </c>
      <c r="B28" s="202">
        <v>22696</v>
      </c>
      <c r="C28" s="202">
        <v>23630</v>
      </c>
      <c r="D28" s="203">
        <v>4.1152626013394533E-2</v>
      </c>
      <c r="E28" s="202">
        <v>59622</v>
      </c>
      <c r="F28" s="202">
        <v>64780</v>
      </c>
      <c r="G28" s="203">
        <v>8.651169031565531E-2</v>
      </c>
    </row>
    <row r="29" spans="1:12" ht="15">
      <c r="A29" s="201" t="s">
        <v>349</v>
      </c>
      <c r="B29" s="202">
        <v>43255</v>
      </c>
      <c r="C29" s="202">
        <v>49178</v>
      </c>
      <c r="D29" s="203">
        <v>0.13693214657265051</v>
      </c>
      <c r="E29" s="202">
        <v>127445</v>
      </c>
      <c r="F29" s="202">
        <v>147690</v>
      </c>
      <c r="G29" s="203">
        <v>0.15885283847934395</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H174"/>
  <sheetViews>
    <sheetView zoomScale="80" zoomScaleNormal="80" workbookViewId="0">
      <selection activeCell="I1" sqref="I1"/>
    </sheetView>
  </sheetViews>
  <sheetFormatPr baseColWidth="10" defaultColWidth="11.7109375" defaultRowHeight="15"/>
  <cols>
    <col min="1" max="1" width="8.85546875" style="109" customWidth="1"/>
    <col min="2" max="2" width="33.42578125" style="192" customWidth="1"/>
    <col min="3" max="8" width="13.7109375" style="1" customWidth="1"/>
    <col min="9" max="16384" width="11.7109375" style="1"/>
  </cols>
  <sheetData>
    <row r="1" spans="1:8" ht="17.45" customHeight="1">
      <c r="B1" s="179" t="s">
        <v>93</v>
      </c>
      <c r="C1" s="115"/>
      <c r="D1" s="115"/>
      <c r="E1" s="115"/>
      <c r="F1" s="115"/>
      <c r="G1" s="115"/>
      <c r="H1" s="115"/>
    </row>
    <row r="2" spans="1:8" ht="15" customHeight="1">
      <c r="B2" s="102" t="s">
        <v>381</v>
      </c>
      <c r="C2" s="116"/>
      <c r="D2" s="116"/>
      <c r="E2" s="116"/>
      <c r="F2" s="116"/>
      <c r="G2" s="116"/>
      <c r="H2" s="116"/>
    </row>
    <row r="3" spans="1:8" ht="8.4499999999999993" customHeight="1">
      <c r="B3" s="181"/>
      <c r="C3" s="116"/>
      <c r="D3" s="116"/>
      <c r="E3" s="116"/>
      <c r="F3" s="116"/>
      <c r="G3" s="116"/>
      <c r="H3" s="116"/>
    </row>
    <row r="4" spans="1:8" ht="15" customHeight="1">
      <c r="B4" s="318" t="s">
        <v>204</v>
      </c>
      <c r="C4" s="321" t="s">
        <v>28</v>
      </c>
      <c r="D4" s="322"/>
      <c r="E4" s="323"/>
      <c r="F4" s="321" t="s">
        <v>0</v>
      </c>
      <c r="G4" s="322"/>
      <c r="H4" s="323"/>
    </row>
    <row r="5" spans="1:8" ht="15" customHeight="1">
      <c r="A5" s="109" t="s">
        <v>134</v>
      </c>
      <c r="B5" s="319"/>
      <c r="C5" s="324"/>
      <c r="D5" s="325"/>
      <c r="E5" s="326"/>
      <c r="F5" s="324"/>
      <c r="G5" s="325"/>
      <c r="H5" s="326"/>
    </row>
    <row r="6" spans="1:8" ht="15" customHeight="1">
      <c r="B6" s="320"/>
      <c r="C6" s="120" t="s">
        <v>2</v>
      </c>
      <c r="D6" s="120" t="s">
        <v>3</v>
      </c>
      <c r="E6" s="120" t="s">
        <v>226</v>
      </c>
      <c r="F6" s="120" t="s">
        <v>2</v>
      </c>
      <c r="G6" s="120" t="s">
        <v>3</v>
      </c>
      <c r="H6" s="120" t="s">
        <v>226</v>
      </c>
    </row>
    <row r="7" spans="1:8" ht="15" customHeight="1"/>
    <row r="8" spans="1:8" ht="15" customHeight="1">
      <c r="B8" s="181" t="s">
        <v>32</v>
      </c>
      <c r="C8" s="83">
        <v>882427</v>
      </c>
      <c r="D8" s="83">
        <v>257154</v>
      </c>
      <c r="E8" s="83">
        <v>1139581</v>
      </c>
      <c r="F8" s="83">
        <v>2411913</v>
      </c>
      <c r="G8" s="83">
        <v>734331</v>
      </c>
      <c r="H8" s="83">
        <v>3146244</v>
      </c>
    </row>
    <row r="9" spans="1:8" ht="15" customHeight="1">
      <c r="B9" s="238" t="s">
        <v>202</v>
      </c>
      <c r="C9" s="79">
        <v>22922</v>
      </c>
      <c r="D9" s="79">
        <v>8512</v>
      </c>
      <c r="E9" s="79">
        <v>31434</v>
      </c>
      <c r="F9" s="79">
        <v>34834</v>
      </c>
      <c r="G9" s="79">
        <v>21971</v>
      </c>
      <c r="H9" s="79">
        <v>56805</v>
      </c>
    </row>
    <row r="10" spans="1:8" ht="15" customHeight="1">
      <c r="B10" s="238" t="s">
        <v>203</v>
      </c>
      <c r="C10" s="79">
        <v>48776</v>
      </c>
      <c r="D10" s="79">
        <v>11911</v>
      </c>
      <c r="E10" s="79">
        <v>60687</v>
      </c>
      <c r="F10" s="79">
        <v>125813</v>
      </c>
      <c r="G10" s="79">
        <v>34000</v>
      </c>
      <c r="H10" s="79">
        <v>159813</v>
      </c>
    </row>
    <row r="11" spans="1:8" ht="15" customHeight="1">
      <c r="B11" s="238" t="s">
        <v>309</v>
      </c>
      <c r="C11" s="79">
        <v>57936</v>
      </c>
      <c r="D11" s="79">
        <v>22401</v>
      </c>
      <c r="E11" s="79">
        <v>80337</v>
      </c>
      <c r="F11" s="79">
        <v>126649</v>
      </c>
      <c r="G11" s="79">
        <v>76235</v>
      </c>
      <c r="H11" s="79">
        <v>202884</v>
      </c>
    </row>
    <row r="12" spans="1:8" ht="15" customHeight="1">
      <c r="B12" s="238" t="s">
        <v>37</v>
      </c>
      <c r="C12" s="79">
        <v>92416</v>
      </c>
      <c r="D12" s="79">
        <v>7328</v>
      </c>
      <c r="E12" s="79">
        <v>99744</v>
      </c>
      <c r="F12" s="79">
        <v>230309</v>
      </c>
      <c r="G12" s="79">
        <v>26022</v>
      </c>
      <c r="H12" s="79">
        <v>256331</v>
      </c>
    </row>
    <row r="13" spans="1:8" ht="15" customHeight="1">
      <c r="B13" s="238" t="s">
        <v>38</v>
      </c>
      <c r="C13" s="79">
        <v>48572</v>
      </c>
      <c r="D13" s="79">
        <v>6333</v>
      </c>
      <c r="E13" s="79">
        <v>54905</v>
      </c>
      <c r="F13" s="79">
        <v>105619</v>
      </c>
      <c r="G13" s="79">
        <v>17905</v>
      </c>
      <c r="H13" s="79">
        <v>123524</v>
      </c>
    </row>
    <row r="14" spans="1:8" ht="15" customHeight="1">
      <c r="B14" s="238" t="s">
        <v>112</v>
      </c>
      <c r="C14" s="79">
        <v>15877</v>
      </c>
      <c r="D14" s="79">
        <v>3171</v>
      </c>
      <c r="E14" s="79">
        <v>19048</v>
      </c>
      <c r="F14" s="79">
        <v>122785</v>
      </c>
      <c r="G14" s="79">
        <v>9092</v>
      </c>
      <c r="H14" s="79">
        <v>131877</v>
      </c>
    </row>
    <row r="15" spans="1:8" ht="15" customHeight="1">
      <c r="B15" s="238" t="s">
        <v>292</v>
      </c>
      <c r="C15" s="79">
        <v>325807</v>
      </c>
      <c r="D15" s="79">
        <v>173980</v>
      </c>
      <c r="E15" s="79">
        <v>499787</v>
      </c>
      <c r="F15" s="79">
        <v>850403</v>
      </c>
      <c r="G15" s="79">
        <v>476622</v>
      </c>
      <c r="H15" s="79">
        <v>1327025</v>
      </c>
    </row>
    <row r="16" spans="1:8" ht="15" customHeight="1">
      <c r="B16" s="238" t="s">
        <v>117</v>
      </c>
      <c r="C16" s="79">
        <v>139324</v>
      </c>
      <c r="D16" s="79">
        <v>9464</v>
      </c>
      <c r="E16" s="79">
        <v>148788</v>
      </c>
      <c r="F16" s="79">
        <v>305350</v>
      </c>
      <c r="G16" s="79">
        <v>27251</v>
      </c>
      <c r="H16" s="79">
        <v>332601</v>
      </c>
    </row>
    <row r="17" spans="1:8" ht="15" customHeight="1">
      <c r="B17" s="238" t="s">
        <v>36</v>
      </c>
      <c r="C17" s="79">
        <v>130797</v>
      </c>
      <c r="D17" s="79">
        <v>14054</v>
      </c>
      <c r="E17" s="79">
        <v>144851</v>
      </c>
      <c r="F17" s="79">
        <v>510151</v>
      </c>
      <c r="G17" s="79">
        <v>45233</v>
      </c>
      <c r="H17" s="79">
        <v>555384</v>
      </c>
    </row>
    <row r="18" spans="1:8" ht="15" customHeight="1"/>
    <row r="19" spans="1:8" ht="15" customHeight="1">
      <c r="A19" s="192"/>
      <c r="B19" s="181" t="s">
        <v>33</v>
      </c>
      <c r="C19" s="83">
        <v>446747</v>
      </c>
      <c r="D19" s="83">
        <v>215195</v>
      </c>
      <c r="E19" s="83">
        <v>661942</v>
      </c>
      <c r="F19" s="83">
        <v>1120324</v>
      </c>
      <c r="G19" s="83">
        <v>604340</v>
      </c>
      <c r="H19" s="83">
        <v>1724664</v>
      </c>
    </row>
    <row r="20" spans="1:8" ht="15" customHeight="1">
      <c r="A20" s="240" t="s">
        <v>191</v>
      </c>
      <c r="B20" s="185" t="s">
        <v>188</v>
      </c>
      <c r="C20" s="3">
        <v>36412</v>
      </c>
      <c r="D20" s="3">
        <v>2857</v>
      </c>
      <c r="E20" s="3">
        <v>39269</v>
      </c>
      <c r="F20" s="3">
        <v>56928</v>
      </c>
      <c r="G20" s="3">
        <v>6422</v>
      </c>
      <c r="H20" s="3">
        <v>63350</v>
      </c>
    </row>
    <row r="21" spans="1:8" ht="15" customHeight="1">
      <c r="A21" s="240" t="s">
        <v>157</v>
      </c>
      <c r="B21" s="185" t="s">
        <v>95</v>
      </c>
      <c r="C21" s="3">
        <v>3142</v>
      </c>
      <c r="D21" s="3">
        <v>1046</v>
      </c>
      <c r="E21" s="3">
        <v>4188</v>
      </c>
      <c r="F21" s="3">
        <v>8462</v>
      </c>
      <c r="G21" s="3">
        <v>5132</v>
      </c>
      <c r="H21" s="3">
        <v>13594</v>
      </c>
    </row>
    <row r="22" spans="1:8" ht="15" customHeight="1">
      <c r="A22" s="240" t="s">
        <v>137</v>
      </c>
      <c r="B22" s="185" t="s">
        <v>310</v>
      </c>
      <c r="C22" s="3">
        <v>2929</v>
      </c>
      <c r="D22" s="3">
        <v>2714</v>
      </c>
      <c r="E22" s="3">
        <v>5643</v>
      </c>
      <c r="F22" s="3">
        <v>7060</v>
      </c>
      <c r="G22" s="3">
        <v>6665</v>
      </c>
      <c r="H22" s="3">
        <v>13725</v>
      </c>
    </row>
    <row r="23" spans="1:8" ht="15" customHeight="1">
      <c r="A23" s="240" t="s">
        <v>158</v>
      </c>
      <c r="B23" s="185" t="s">
        <v>96</v>
      </c>
      <c r="C23" s="3">
        <v>1043</v>
      </c>
      <c r="D23" s="3">
        <v>1735</v>
      </c>
      <c r="E23" s="3">
        <v>2778</v>
      </c>
      <c r="F23" s="3">
        <v>1739</v>
      </c>
      <c r="G23" s="3">
        <v>2453</v>
      </c>
      <c r="H23" s="3">
        <v>4192</v>
      </c>
    </row>
    <row r="24" spans="1:8" ht="15" customHeight="1">
      <c r="A24" s="240" t="s">
        <v>138</v>
      </c>
      <c r="B24" s="185" t="s">
        <v>97</v>
      </c>
      <c r="C24" s="3">
        <v>1295</v>
      </c>
      <c r="D24" s="3">
        <v>1669</v>
      </c>
      <c r="E24" s="3">
        <v>2964</v>
      </c>
      <c r="F24" s="3">
        <v>3774</v>
      </c>
      <c r="G24" s="3">
        <v>7455</v>
      </c>
      <c r="H24" s="3">
        <v>11229</v>
      </c>
    </row>
    <row r="25" spans="1:8" ht="15" customHeight="1">
      <c r="A25" s="240" t="s">
        <v>135</v>
      </c>
      <c r="B25" s="185" t="s">
        <v>98</v>
      </c>
      <c r="C25" s="3">
        <v>22922</v>
      </c>
      <c r="D25" s="3">
        <v>8512</v>
      </c>
      <c r="E25" s="3">
        <v>31434</v>
      </c>
      <c r="F25" s="3">
        <v>34834</v>
      </c>
      <c r="G25" s="3">
        <v>21971</v>
      </c>
      <c r="H25" s="3">
        <v>56805</v>
      </c>
    </row>
    <row r="26" spans="1:8" ht="15" customHeight="1">
      <c r="A26" s="240" t="s">
        <v>159</v>
      </c>
      <c r="B26" s="185" t="s">
        <v>99</v>
      </c>
      <c r="C26" s="3">
        <v>56085</v>
      </c>
      <c r="D26" s="3">
        <v>6124</v>
      </c>
      <c r="E26" s="3">
        <v>62209</v>
      </c>
      <c r="F26" s="3">
        <v>107563</v>
      </c>
      <c r="G26" s="3">
        <v>15732</v>
      </c>
      <c r="H26" s="3">
        <v>123295</v>
      </c>
    </row>
    <row r="27" spans="1:8" ht="15" customHeight="1">
      <c r="A27" s="240" t="s">
        <v>160</v>
      </c>
      <c r="B27" s="185" t="s">
        <v>100</v>
      </c>
      <c r="C27" s="3">
        <v>8224</v>
      </c>
      <c r="D27" s="3">
        <v>2811</v>
      </c>
      <c r="E27" s="3">
        <v>11035</v>
      </c>
      <c r="F27" s="3">
        <v>16022</v>
      </c>
      <c r="G27" s="3">
        <v>7397</v>
      </c>
      <c r="H27" s="3">
        <v>23419</v>
      </c>
    </row>
    <row r="28" spans="1:8" ht="15" customHeight="1">
      <c r="A28" s="243" t="s">
        <v>315</v>
      </c>
      <c r="B28" s="185" t="s">
        <v>285</v>
      </c>
      <c r="C28" s="3">
        <v>2575</v>
      </c>
      <c r="D28" s="3">
        <v>383</v>
      </c>
      <c r="E28" s="3">
        <v>2958</v>
      </c>
      <c r="F28" s="3">
        <v>5122</v>
      </c>
      <c r="G28" s="3">
        <v>818</v>
      </c>
      <c r="H28" s="3">
        <v>5940</v>
      </c>
    </row>
    <row r="29" spans="1:8" ht="15" customHeight="1">
      <c r="A29" s="240" t="s">
        <v>161</v>
      </c>
      <c r="B29" s="185" t="s">
        <v>101</v>
      </c>
      <c r="C29" s="3">
        <v>28523</v>
      </c>
      <c r="D29" s="3">
        <v>8159</v>
      </c>
      <c r="E29" s="3">
        <v>36682</v>
      </c>
      <c r="F29" s="3">
        <v>73051</v>
      </c>
      <c r="G29" s="3">
        <v>40713</v>
      </c>
      <c r="H29" s="3">
        <v>113764</v>
      </c>
    </row>
    <row r="30" spans="1:8" ht="15" customHeight="1">
      <c r="A30" s="240" t="s">
        <v>162</v>
      </c>
      <c r="B30" s="185" t="s">
        <v>102</v>
      </c>
      <c r="C30" s="72">
        <v>10639</v>
      </c>
      <c r="D30" s="72">
        <v>3797</v>
      </c>
      <c r="E30" s="72">
        <v>14436</v>
      </c>
      <c r="F30" s="72">
        <v>23439</v>
      </c>
      <c r="G30" s="72">
        <v>12317</v>
      </c>
      <c r="H30" s="72">
        <v>35756</v>
      </c>
    </row>
    <row r="31" spans="1:8" ht="15" customHeight="1">
      <c r="A31" s="241" t="s">
        <v>220</v>
      </c>
      <c r="B31" s="185" t="s">
        <v>221</v>
      </c>
      <c r="C31" s="96">
        <v>1782</v>
      </c>
      <c r="D31" s="96">
        <v>547</v>
      </c>
      <c r="E31" s="96">
        <v>2329</v>
      </c>
      <c r="F31" s="96">
        <v>37774</v>
      </c>
      <c r="G31" s="96">
        <v>2253</v>
      </c>
      <c r="H31" s="96">
        <v>40027</v>
      </c>
    </row>
    <row r="32" spans="1:8" ht="15" customHeight="1">
      <c r="A32" s="243" t="s">
        <v>345</v>
      </c>
      <c r="B32" s="185" t="s">
        <v>317</v>
      </c>
      <c r="C32" s="74">
        <v>2718</v>
      </c>
      <c r="D32" s="74">
        <v>1063</v>
      </c>
      <c r="E32" s="74">
        <v>3781</v>
      </c>
      <c r="F32" s="74">
        <v>4347</v>
      </c>
      <c r="G32" s="74">
        <v>2258</v>
      </c>
      <c r="H32" s="74">
        <v>6605</v>
      </c>
    </row>
    <row r="33" spans="1:8" ht="15" customHeight="1">
      <c r="A33" s="240" t="s">
        <v>163</v>
      </c>
      <c r="B33" s="185" t="s">
        <v>103</v>
      </c>
      <c r="C33" s="3">
        <v>2325</v>
      </c>
      <c r="D33" s="3">
        <v>533</v>
      </c>
      <c r="E33" s="3">
        <v>2858</v>
      </c>
      <c r="F33" s="3">
        <v>12098</v>
      </c>
      <c r="G33" s="3">
        <v>3376</v>
      </c>
      <c r="H33" s="3">
        <v>15474</v>
      </c>
    </row>
    <row r="34" spans="1:8" ht="15" customHeight="1">
      <c r="A34" s="240" t="s">
        <v>139</v>
      </c>
      <c r="B34" s="185" t="s">
        <v>291</v>
      </c>
      <c r="C34" s="3">
        <v>26792</v>
      </c>
      <c r="D34" s="3">
        <v>9158</v>
      </c>
      <c r="E34" s="3">
        <v>35950</v>
      </c>
      <c r="F34" s="3">
        <v>60199</v>
      </c>
      <c r="G34" s="3">
        <v>37327</v>
      </c>
      <c r="H34" s="3">
        <v>97526</v>
      </c>
    </row>
    <row r="35" spans="1:8" ht="15" customHeight="1">
      <c r="A35" s="240" t="s">
        <v>164</v>
      </c>
      <c r="B35" s="185" t="s">
        <v>292</v>
      </c>
      <c r="C35" s="3">
        <v>15387</v>
      </c>
      <c r="D35" s="3">
        <v>9177</v>
      </c>
      <c r="E35" s="3">
        <v>24564</v>
      </c>
      <c r="F35" s="3">
        <v>30722</v>
      </c>
      <c r="G35" s="3">
        <v>26681</v>
      </c>
      <c r="H35" s="3">
        <v>57403</v>
      </c>
    </row>
    <row r="36" spans="1:8" ht="15" customHeight="1">
      <c r="A36" s="177" t="s">
        <v>165</v>
      </c>
      <c r="B36" s="185" t="s">
        <v>105</v>
      </c>
      <c r="C36" s="3">
        <v>22350</v>
      </c>
      <c r="D36" s="3">
        <v>15210</v>
      </c>
      <c r="E36" s="3">
        <v>37560</v>
      </c>
      <c r="F36" s="3">
        <v>88679</v>
      </c>
      <c r="G36" s="3">
        <v>52415</v>
      </c>
      <c r="H36" s="3">
        <v>141094</v>
      </c>
    </row>
    <row r="37" spans="1:8" ht="15" customHeight="1">
      <c r="A37" s="177" t="s">
        <v>141</v>
      </c>
      <c r="B37" s="185" t="s">
        <v>293</v>
      </c>
      <c r="C37" s="93">
        <v>4452</v>
      </c>
      <c r="D37" s="93">
        <v>2908</v>
      </c>
      <c r="E37" s="93">
        <v>7360</v>
      </c>
      <c r="F37" s="93">
        <v>12245</v>
      </c>
      <c r="G37" s="93">
        <v>8898</v>
      </c>
      <c r="H37" s="93">
        <v>21143</v>
      </c>
    </row>
    <row r="38" spans="1:8" ht="15" customHeight="1">
      <c r="A38" s="177">
        <v>10311</v>
      </c>
      <c r="B38" s="185" t="s">
        <v>361</v>
      </c>
      <c r="C38" s="93">
        <v>79</v>
      </c>
      <c r="D38" s="93">
        <v>13</v>
      </c>
      <c r="E38" s="93">
        <v>92</v>
      </c>
      <c r="F38" s="93">
        <v>111</v>
      </c>
      <c r="G38" s="93">
        <v>33</v>
      </c>
      <c r="H38" s="93">
        <v>144</v>
      </c>
    </row>
    <row r="39" spans="1:8" ht="15" customHeight="1">
      <c r="A39" s="177" t="s">
        <v>166</v>
      </c>
      <c r="B39" s="185" t="s">
        <v>106</v>
      </c>
      <c r="C39" s="3">
        <v>4543</v>
      </c>
      <c r="D39" s="3">
        <v>9806</v>
      </c>
      <c r="E39" s="3">
        <v>14349</v>
      </c>
      <c r="F39" s="3">
        <v>12279</v>
      </c>
      <c r="G39" s="3">
        <v>59131</v>
      </c>
      <c r="H39" s="3">
        <v>71410</v>
      </c>
    </row>
    <row r="40" spans="1:8" ht="15" customHeight="1">
      <c r="A40" s="177" t="s">
        <v>344</v>
      </c>
      <c r="B40" s="237" t="s">
        <v>219</v>
      </c>
      <c r="C40" s="3">
        <v>18149</v>
      </c>
      <c r="D40" s="3">
        <v>69832</v>
      </c>
      <c r="E40" s="3">
        <v>87981</v>
      </c>
      <c r="F40" s="3">
        <v>26769</v>
      </c>
      <c r="G40" s="3">
        <v>106213</v>
      </c>
      <c r="H40" s="3">
        <v>132982</v>
      </c>
    </row>
    <row r="41" spans="1:8" ht="15" customHeight="1">
      <c r="A41" s="177" t="s">
        <v>167</v>
      </c>
      <c r="B41" s="185" t="s">
        <v>294</v>
      </c>
      <c r="C41" s="3">
        <v>97318</v>
      </c>
      <c r="D41" s="3">
        <v>34005</v>
      </c>
      <c r="E41" s="3">
        <v>131323</v>
      </c>
      <c r="F41" s="3">
        <v>271773</v>
      </c>
      <c r="G41" s="3">
        <v>110583</v>
      </c>
      <c r="H41" s="3">
        <v>382356</v>
      </c>
    </row>
    <row r="42" spans="1:8" ht="15" customHeight="1">
      <c r="A42" s="177" t="s">
        <v>142</v>
      </c>
      <c r="B42" s="185" t="s">
        <v>295</v>
      </c>
      <c r="C42" s="3">
        <v>7918</v>
      </c>
      <c r="D42" s="3">
        <v>2635</v>
      </c>
      <c r="E42" s="3">
        <v>10553</v>
      </c>
      <c r="F42" s="3">
        <v>16550</v>
      </c>
      <c r="G42" s="3">
        <v>7327</v>
      </c>
      <c r="H42" s="3">
        <v>23877</v>
      </c>
    </row>
    <row r="43" spans="1:8" ht="15" customHeight="1">
      <c r="A43" s="177" t="s">
        <v>136</v>
      </c>
      <c r="B43" s="185" t="s">
        <v>108</v>
      </c>
      <c r="C43" s="3">
        <v>48776</v>
      </c>
      <c r="D43" s="3">
        <v>11911</v>
      </c>
      <c r="E43" s="3">
        <v>60687</v>
      </c>
      <c r="F43" s="3">
        <v>125813</v>
      </c>
      <c r="G43" s="3">
        <v>34000</v>
      </c>
      <c r="H43" s="3">
        <v>159813</v>
      </c>
    </row>
    <row r="44" spans="1:8" ht="15" customHeight="1">
      <c r="A44" s="177" t="s">
        <v>168</v>
      </c>
      <c r="B44" s="185" t="s">
        <v>296</v>
      </c>
      <c r="C44" s="160">
        <v>4851</v>
      </c>
      <c r="D44" s="160">
        <v>1622</v>
      </c>
      <c r="E44" s="160">
        <v>6473</v>
      </c>
      <c r="F44" s="160">
        <v>51886</v>
      </c>
      <c r="G44" s="160">
        <v>7134</v>
      </c>
      <c r="H44" s="160">
        <v>59020</v>
      </c>
    </row>
    <row r="45" spans="1:8" ht="15" customHeight="1">
      <c r="A45" s="177" t="s">
        <v>143</v>
      </c>
      <c r="B45" s="185" t="s">
        <v>311</v>
      </c>
      <c r="C45" s="3">
        <v>1275</v>
      </c>
      <c r="D45" s="3">
        <v>194</v>
      </c>
      <c r="E45" s="3">
        <v>1469</v>
      </c>
      <c r="F45" s="3">
        <v>2135</v>
      </c>
      <c r="G45" s="3">
        <v>775</v>
      </c>
      <c r="H45" s="3">
        <v>2910</v>
      </c>
    </row>
    <row r="46" spans="1:8" ht="15" customHeight="1">
      <c r="A46" s="177">
        <v>10314</v>
      </c>
      <c r="B46" s="185" t="s">
        <v>362</v>
      </c>
      <c r="C46" s="3">
        <v>15</v>
      </c>
      <c r="D46" s="3">
        <v>3</v>
      </c>
      <c r="E46" s="3">
        <v>18</v>
      </c>
      <c r="F46" s="3">
        <v>34</v>
      </c>
      <c r="G46" s="3">
        <v>6</v>
      </c>
      <c r="H46" s="3">
        <v>40</v>
      </c>
    </row>
    <row r="47" spans="1:8" ht="15" customHeight="1">
      <c r="A47" s="177">
        <v>10720</v>
      </c>
      <c r="B47" s="185" t="s">
        <v>363</v>
      </c>
      <c r="C47" s="3">
        <v>27</v>
      </c>
      <c r="D47" s="3">
        <v>6</v>
      </c>
      <c r="E47" s="3">
        <v>33</v>
      </c>
      <c r="F47" s="3">
        <v>47</v>
      </c>
      <c r="G47" s="3">
        <v>6</v>
      </c>
      <c r="H47" s="3">
        <v>53</v>
      </c>
    </row>
    <row r="48" spans="1:8" ht="15" customHeight="1">
      <c r="A48" s="177" t="s">
        <v>144</v>
      </c>
      <c r="B48" s="185" t="s">
        <v>297</v>
      </c>
      <c r="C48" s="79">
        <v>1769</v>
      </c>
      <c r="D48" s="79">
        <v>435</v>
      </c>
      <c r="E48" s="79">
        <v>2204</v>
      </c>
      <c r="F48" s="79">
        <v>2819</v>
      </c>
      <c r="G48" s="79">
        <v>1003</v>
      </c>
      <c r="H48" s="79">
        <v>3822</v>
      </c>
    </row>
    <row r="49" spans="1:8" ht="15" customHeight="1">
      <c r="A49" s="177" t="s">
        <v>169</v>
      </c>
      <c r="B49" s="185" t="s">
        <v>298</v>
      </c>
      <c r="C49" s="92">
        <v>1597</v>
      </c>
      <c r="D49" s="92">
        <v>324</v>
      </c>
      <c r="E49" s="92">
        <v>1921</v>
      </c>
      <c r="F49" s="92">
        <v>2837</v>
      </c>
      <c r="G49" s="92">
        <v>1213</v>
      </c>
      <c r="H49" s="92">
        <v>4050</v>
      </c>
    </row>
    <row r="50" spans="1:8" ht="15" customHeight="1">
      <c r="A50" s="177" t="s">
        <v>170</v>
      </c>
      <c r="B50" s="246" t="s">
        <v>299</v>
      </c>
      <c r="C50" s="3">
        <v>7957</v>
      </c>
      <c r="D50" s="3">
        <v>5101</v>
      </c>
      <c r="E50" s="3">
        <v>13058</v>
      </c>
      <c r="F50" s="3">
        <v>16320</v>
      </c>
      <c r="G50" s="3">
        <v>14333</v>
      </c>
      <c r="H50" s="3">
        <v>30653</v>
      </c>
    </row>
    <row r="51" spans="1:8" ht="15" customHeight="1">
      <c r="A51" s="177" t="s">
        <v>208</v>
      </c>
      <c r="B51" s="247" t="s">
        <v>300</v>
      </c>
      <c r="C51" s="3">
        <v>654</v>
      </c>
      <c r="D51" s="3">
        <v>415</v>
      </c>
      <c r="E51" s="3">
        <v>1069</v>
      </c>
      <c r="F51" s="3">
        <v>1555</v>
      </c>
      <c r="G51" s="3">
        <v>1150</v>
      </c>
      <c r="H51" s="3">
        <v>2705</v>
      </c>
    </row>
    <row r="52" spans="1:8" ht="15" customHeight="1">
      <c r="A52" s="177" t="s">
        <v>209</v>
      </c>
      <c r="B52" s="237" t="s">
        <v>207</v>
      </c>
      <c r="C52" s="92">
        <v>2224</v>
      </c>
      <c r="D52" s="92">
        <v>490</v>
      </c>
      <c r="E52" s="92">
        <v>2714</v>
      </c>
      <c r="F52" s="92">
        <v>5338</v>
      </c>
      <c r="G52" s="92">
        <v>1150</v>
      </c>
      <c r="H52" s="92">
        <v>6488</v>
      </c>
    </row>
    <row r="53" spans="1:8" ht="15" customHeight="1">
      <c r="A53" s="192"/>
    </row>
    <row r="54" spans="1:8" ht="15" customHeight="1">
      <c r="A54" s="192"/>
      <c r="B54" s="181" t="s">
        <v>34</v>
      </c>
      <c r="C54" s="83">
        <v>24545</v>
      </c>
      <c r="D54" s="83">
        <v>4753</v>
      </c>
      <c r="E54" s="83">
        <v>29298</v>
      </c>
      <c r="F54" s="83">
        <v>140160</v>
      </c>
      <c r="G54" s="83">
        <v>13580</v>
      </c>
      <c r="H54" s="83">
        <v>153740</v>
      </c>
    </row>
    <row r="55" spans="1:8" ht="15" customHeight="1">
      <c r="A55" s="240" t="s">
        <v>156</v>
      </c>
      <c r="B55" s="185" t="s">
        <v>111</v>
      </c>
      <c r="C55" s="79">
        <v>8053</v>
      </c>
      <c r="D55" s="79">
        <v>880</v>
      </c>
      <c r="E55" s="79">
        <v>8933</v>
      </c>
      <c r="F55" s="79">
        <v>107392</v>
      </c>
      <c r="G55" s="79">
        <v>2199</v>
      </c>
      <c r="H55" s="79">
        <v>109591</v>
      </c>
    </row>
    <row r="56" spans="1:8" ht="15" customHeight="1">
      <c r="A56" s="242" t="s">
        <v>210</v>
      </c>
      <c r="B56" s="237" t="s">
        <v>211</v>
      </c>
      <c r="C56" s="79">
        <v>2904</v>
      </c>
      <c r="D56" s="79">
        <v>688</v>
      </c>
      <c r="E56" s="79">
        <v>3592</v>
      </c>
      <c r="F56" s="79">
        <v>5164</v>
      </c>
      <c r="G56" s="79">
        <v>1564</v>
      </c>
      <c r="H56" s="79">
        <v>6728</v>
      </c>
    </row>
    <row r="57" spans="1:8" ht="15" customHeight="1">
      <c r="A57" s="240" t="s">
        <v>154</v>
      </c>
      <c r="B57" s="248" t="s">
        <v>112</v>
      </c>
      <c r="C57" s="79">
        <v>166</v>
      </c>
      <c r="D57" s="79">
        <v>194</v>
      </c>
      <c r="E57" s="79">
        <v>360</v>
      </c>
      <c r="F57" s="79">
        <v>424</v>
      </c>
      <c r="G57" s="79">
        <v>989</v>
      </c>
      <c r="H57" s="79">
        <v>1413</v>
      </c>
    </row>
    <row r="58" spans="1:8" ht="15" customHeight="1">
      <c r="A58" s="240" t="s">
        <v>155</v>
      </c>
      <c r="B58" s="185" t="s">
        <v>113</v>
      </c>
      <c r="C58" s="79">
        <v>2813</v>
      </c>
      <c r="D58" s="79">
        <v>1050</v>
      </c>
      <c r="E58" s="79">
        <v>3863</v>
      </c>
      <c r="F58" s="79">
        <v>5945</v>
      </c>
      <c r="G58" s="79">
        <v>3570</v>
      </c>
      <c r="H58" s="79">
        <v>9515</v>
      </c>
    </row>
    <row r="59" spans="1:8" ht="15" customHeight="1">
      <c r="A59" s="240" t="s">
        <v>140</v>
      </c>
      <c r="B59" s="185" t="s">
        <v>301</v>
      </c>
      <c r="C59" s="79">
        <v>3455</v>
      </c>
      <c r="D59" s="79">
        <v>1320</v>
      </c>
      <c r="E59" s="79">
        <v>4775</v>
      </c>
      <c r="F59" s="79">
        <v>6506</v>
      </c>
      <c r="G59" s="79">
        <v>3843</v>
      </c>
      <c r="H59" s="79">
        <v>10349</v>
      </c>
    </row>
    <row r="60" spans="1:8" ht="15" customHeight="1">
      <c r="A60" s="244" t="s">
        <v>335</v>
      </c>
      <c r="B60" s="185" t="s">
        <v>223</v>
      </c>
      <c r="C60" s="79">
        <v>738</v>
      </c>
      <c r="D60" s="79">
        <v>205</v>
      </c>
      <c r="E60" s="79">
        <v>943</v>
      </c>
      <c r="F60" s="79">
        <v>1245</v>
      </c>
      <c r="G60" s="79">
        <v>421</v>
      </c>
      <c r="H60" s="79">
        <v>1666</v>
      </c>
    </row>
    <row r="61" spans="1:8" ht="15" customHeight="1">
      <c r="A61" s="244" t="s">
        <v>336</v>
      </c>
      <c r="B61" s="185" t="s">
        <v>224</v>
      </c>
      <c r="C61" s="79">
        <v>363</v>
      </c>
      <c r="D61" s="79">
        <v>28</v>
      </c>
      <c r="E61" s="79">
        <v>391</v>
      </c>
      <c r="F61" s="79">
        <v>960</v>
      </c>
      <c r="G61" s="79">
        <v>105</v>
      </c>
      <c r="H61" s="79">
        <v>1065</v>
      </c>
    </row>
    <row r="62" spans="1:8" ht="15" customHeight="1">
      <c r="A62" s="244" t="s">
        <v>337</v>
      </c>
      <c r="B62" s="185" t="s">
        <v>286</v>
      </c>
      <c r="C62" s="79">
        <v>5213</v>
      </c>
      <c r="D62" s="79">
        <v>262</v>
      </c>
      <c r="E62" s="79">
        <v>5475</v>
      </c>
      <c r="F62" s="79">
        <v>10831</v>
      </c>
      <c r="G62" s="79">
        <v>600</v>
      </c>
      <c r="H62" s="79">
        <v>11431</v>
      </c>
    </row>
    <row r="63" spans="1:8" ht="15" customHeight="1">
      <c r="A63" s="244" t="s">
        <v>338</v>
      </c>
      <c r="B63" s="185" t="s">
        <v>287</v>
      </c>
      <c r="C63" s="79">
        <v>814</v>
      </c>
      <c r="D63" s="79">
        <v>99</v>
      </c>
      <c r="E63" s="79">
        <v>913</v>
      </c>
      <c r="F63" s="79">
        <v>1655</v>
      </c>
      <c r="G63" s="79">
        <v>244</v>
      </c>
      <c r="H63" s="79">
        <v>1899</v>
      </c>
    </row>
    <row r="64" spans="1:8" ht="15" customHeight="1">
      <c r="A64" s="244">
        <v>10319</v>
      </c>
      <c r="B64" s="247" t="s">
        <v>364</v>
      </c>
      <c r="C64" s="79">
        <v>26</v>
      </c>
      <c r="D64" s="79">
        <v>27</v>
      </c>
      <c r="E64" s="79">
        <v>53</v>
      </c>
      <c r="F64" s="79">
        <v>38</v>
      </c>
      <c r="G64" s="79">
        <v>45</v>
      </c>
      <c r="H64" s="79">
        <v>83</v>
      </c>
    </row>
    <row r="65" spans="1:8" ht="15" customHeight="1"/>
    <row r="66" spans="1:8" ht="15" customHeight="1">
      <c r="B66" s="179" t="s">
        <v>93</v>
      </c>
      <c r="C66" s="101"/>
      <c r="D66" s="101"/>
      <c r="E66" s="101"/>
      <c r="F66" s="101"/>
      <c r="G66" s="101"/>
      <c r="H66" s="101"/>
    </row>
    <row r="67" spans="1:8" ht="15" customHeight="1">
      <c r="B67" s="102" t="s">
        <v>381</v>
      </c>
      <c r="C67" s="116"/>
      <c r="D67" s="116"/>
      <c r="E67" s="116"/>
      <c r="F67" s="116"/>
      <c r="G67" s="116"/>
      <c r="H67" s="116"/>
    </row>
    <row r="68" spans="1:8" ht="15" customHeight="1">
      <c r="B68" s="181"/>
      <c r="C68" s="116"/>
      <c r="D68" s="116"/>
      <c r="E68" s="116"/>
      <c r="F68" s="116"/>
      <c r="G68" s="116"/>
      <c r="H68" s="116"/>
    </row>
    <row r="69" spans="1:8" ht="15" customHeight="1">
      <c r="B69" s="265" t="s">
        <v>204</v>
      </c>
      <c r="C69" s="321" t="s">
        <v>28</v>
      </c>
      <c r="D69" s="322"/>
      <c r="E69" s="323"/>
      <c r="F69" s="321" t="s">
        <v>0</v>
      </c>
      <c r="G69" s="322"/>
      <c r="H69" s="323"/>
    </row>
    <row r="70" spans="1:8" ht="15" customHeight="1">
      <c r="B70" s="266"/>
      <c r="C70" s="324"/>
      <c r="D70" s="325"/>
      <c r="E70" s="326"/>
      <c r="F70" s="324"/>
      <c r="G70" s="325"/>
      <c r="H70" s="326"/>
    </row>
    <row r="71" spans="1:8" ht="15" customHeight="1">
      <c r="B71" s="267"/>
      <c r="C71" s="264" t="s">
        <v>2</v>
      </c>
      <c r="D71" s="264" t="s">
        <v>3</v>
      </c>
      <c r="E71" s="264" t="s">
        <v>226</v>
      </c>
      <c r="F71" s="264" t="s">
        <v>2</v>
      </c>
      <c r="G71" s="264" t="s">
        <v>3</v>
      </c>
      <c r="H71" s="264" t="s">
        <v>226</v>
      </c>
    </row>
    <row r="72" spans="1:8" ht="15" customHeight="1"/>
    <row r="73" spans="1:8" ht="15" customHeight="1">
      <c r="A73" s="192"/>
      <c r="B73" s="181" t="s">
        <v>35</v>
      </c>
      <c r="C73" s="83">
        <v>139324</v>
      </c>
      <c r="D73" s="83">
        <v>9464</v>
      </c>
      <c r="E73" s="83">
        <v>148788</v>
      </c>
      <c r="F73" s="83">
        <v>305350</v>
      </c>
      <c r="G73" s="83">
        <v>27251</v>
      </c>
      <c r="H73" s="83">
        <v>332601</v>
      </c>
    </row>
    <row r="74" spans="1:8" ht="15" customHeight="1">
      <c r="A74" s="240" t="s">
        <v>192</v>
      </c>
      <c r="B74" s="185" t="s">
        <v>186</v>
      </c>
      <c r="C74" s="3">
        <v>2590</v>
      </c>
      <c r="D74" s="3">
        <v>301</v>
      </c>
      <c r="E74" s="3">
        <v>2891</v>
      </c>
      <c r="F74" s="3">
        <v>4945</v>
      </c>
      <c r="G74" s="3">
        <v>755</v>
      </c>
      <c r="H74" s="3">
        <v>5700</v>
      </c>
    </row>
    <row r="75" spans="1:8" ht="17.45" customHeight="1">
      <c r="A75" s="240" t="s">
        <v>171</v>
      </c>
      <c r="B75" s="185" t="s">
        <v>114</v>
      </c>
      <c r="C75" s="3">
        <v>1885</v>
      </c>
      <c r="D75" s="3">
        <v>164</v>
      </c>
      <c r="E75" s="3">
        <v>2049</v>
      </c>
      <c r="F75" s="3">
        <v>3195</v>
      </c>
      <c r="G75" s="3">
        <v>561</v>
      </c>
      <c r="H75" s="3">
        <v>3756</v>
      </c>
    </row>
    <row r="76" spans="1:8" ht="15" customHeight="1">
      <c r="A76" s="243" t="s">
        <v>334</v>
      </c>
      <c r="B76" s="185" t="s">
        <v>328</v>
      </c>
      <c r="C76" s="3">
        <v>1771</v>
      </c>
      <c r="D76" s="3">
        <v>406</v>
      </c>
      <c r="E76" s="3">
        <v>2177</v>
      </c>
      <c r="F76" s="3">
        <v>2788</v>
      </c>
      <c r="G76" s="3">
        <v>757</v>
      </c>
      <c r="H76" s="3">
        <v>3545</v>
      </c>
    </row>
    <row r="77" spans="1:8" ht="15" customHeight="1">
      <c r="A77" s="245" t="s">
        <v>172</v>
      </c>
      <c r="B77" s="185" t="s">
        <v>115</v>
      </c>
      <c r="C77" s="3">
        <v>4133</v>
      </c>
      <c r="D77" s="3">
        <v>520</v>
      </c>
      <c r="E77" s="3">
        <v>4653</v>
      </c>
      <c r="F77" s="3">
        <v>6819</v>
      </c>
      <c r="G77" s="3">
        <v>2149</v>
      </c>
      <c r="H77" s="3">
        <v>8968</v>
      </c>
    </row>
    <row r="78" spans="1:8" ht="15" customHeight="1">
      <c r="A78" s="245" t="s">
        <v>173</v>
      </c>
      <c r="B78" s="185" t="s">
        <v>116</v>
      </c>
      <c r="C78" s="3">
        <v>114382</v>
      </c>
      <c r="D78" s="3">
        <v>5194</v>
      </c>
      <c r="E78" s="3">
        <v>119576</v>
      </c>
      <c r="F78" s="3">
        <v>258355</v>
      </c>
      <c r="G78" s="3">
        <v>15232</v>
      </c>
      <c r="H78" s="3">
        <v>273587</v>
      </c>
    </row>
    <row r="79" spans="1:8" ht="15" customHeight="1">
      <c r="A79" s="245" t="s">
        <v>174</v>
      </c>
      <c r="B79" s="246" t="s">
        <v>121</v>
      </c>
      <c r="C79" s="3">
        <v>557</v>
      </c>
      <c r="D79" s="3">
        <v>271</v>
      </c>
      <c r="E79" s="3">
        <v>828</v>
      </c>
      <c r="F79" s="3">
        <v>1280</v>
      </c>
      <c r="G79" s="3">
        <v>560</v>
      </c>
      <c r="H79" s="3">
        <v>1840</v>
      </c>
    </row>
    <row r="80" spans="1:8" ht="15" customHeight="1">
      <c r="A80" s="223" t="s">
        <v>212</v>
      </c>
      <c r="B80" s="237" t="s">
        <v>213</v>
      </c>
      <c r="C80" s="3">
        <v>1692</v>
      </c>
      <c r="D80" s="3">
        <v>232</v>
      </c>
      <c r="E80" s="3">
        <v>1924</v>
      </c>
      <c r="F80" s="3">
        <v>2889</v>
      </c>
      <c r="G80" s="3">
        <v>455</v>
      </c>
      <c r="H80" s="3">
        <v>3344</v>
      </c>
    </row>
    <row r="81" spans="1:8" ht="15" customHeight="1">
      <c r="A81" s="243" t="s">
        <v>343</v>
      </c>
      <c r="B81" s="185" t="s">
        <v>288</v>
      </c>
      <c r="C81" s="72">
        <v>7048</v>
      </c>
      <c r="D81" s="72">
        <v>1348</v>
      </c>
      <c r="E81" s="72">
        <v>8396</v>
      </c>
      <c r="F81" s="72">
        <v>13945</v>
      </c>
      <c r="G81" s="72">
        <v>3759</v>
      </c>
      <c r="H81" s="72">
        <v>17704</v>
      </c>
    </row>
    <row r="82" spans="1:8" ht="15" customHeight="1">
      <c r="A82" s="245" t="s">
        <v>175</v>
      </c>
      <c r="B82" s="249" t="s">
        <v>117</v>
      </c>
      <c r="C82" s="72">
        <v>4073</v>
      </c>
      <c r="D82" s="72">
        <v>811</v>
      </c>
      <c r="E82" s="72">
        <v>4884</v>
      </c>
      <c r="F82" s="72">
        <v>8892</v>
      </c>
      <c r="G82" s="72">
        <v>2274</v>
      </c>
      <c r="H82" s="72">
        <v>11166</v>
      </c>
    </row>
    <row r="83" spans="1:8" ht="15" customHeight="1">
      <c r="A83" s="243" t="s">
        <v>339</v>
      </c>
      <c r="B83" s="249" t="s">
        <v>329</v>
      </c>
      <c r="C83" s="79">
        <v>1193</v>
      </c>
      <c r="D83" s="79">
        <v>217</v>
      </c>
      <c r="E83" s="79">
        <v>1410</v>
      </c>
      <c r="F83" s="79">
        <v>2242</v>
      </c>
      <c r="G83" s="79">
        <v>749</v>
      </c>
      <c r="H83" s="79">
        <v>2991</v>
      </c>
    </row>
    <row r="84" spans="1:8" ht="15" customHeight="1">
      <c r="A84" s="1"/>
      <c r="B84" s="1"/>
    </row>
    <row r="85" spans="1:8" ht="15" customHeight="1">
      <c r="A85" s="192"/>
      <c r="B85" s="181" t="s">
        <v>36</v>
      </c>
      <c r="C85" s="83">
        <v>130797</v>
      </c>
      <c r="D85" s="83">
        <v>14054</v>
      </c>
      <c r="E85" s="83">
        <v>144851</v>
      </c>
      <c r="F85" s="83">
        <v>510151</v>
      </c>
      <c r="G85" s="83">
        <v>45233</v>
      </c>
      <c r="H85" s="83">
        <v>555384</v>
      </c>
    </row>
    <row r="86" spans="1:8" ht="15" customHeight="1">
      <c r="A86" s="240" t="s">
        <v>176</v>
      </c>
      <c r="B86" s="185" t="s">
        <v>118</v>
      </c>
      <c r="C86" s="3">
        <v>96372</v>
      </c>
      <c r="D86" s="3">
        <v>5649</v>
      </c>
      <c r="E86" s="3">
        <v>102021</v>
      </c>
      <c r="F86" s="3">
        <v>450205</v>
      </c>
      <c r="G86" s="3">
        <v>21129</v>
      </c>
      <c r="H86" s="3">
        <v>471334</v>
      </c>
    </row>
    <row r="87" spans="1:8" ht="15" customHeight="1">
      <c r="A87" s="240" t="s">
        <v>177</v>
      </c>
      <c r="B87" s="185" t="s">
        <v>119</v>
      </c>
      <c r="C87" s="3">
        <v>1009</v>
      </c>
      <c r="D87" s="3">
        <v>170</v>
      </c>
      <c r="E87" s="3">
        <v>1179</v>
      </c>
      <c r="F87" s="3">
        <v>1945</v>
      </c>
      <c r="G87" s="3">
        <v>592</v>
      </c>
      <c r="H87" s="3">
        <v>2537</v>
      </c>
    </row>
    <row r="88" spans="1:8" ht="15" customHeight="1">
      <c r="A88" s="177" t="s">
        <v>178</v>
      </c>
      <c r="B88" s="185" t="s">
        <v>126</v>
      </c>
      <c r="C88" s="3">
        <v>4328</v>
      </c>
      <c r="D88" s="3">
        <v>811</v>
      </c>
      <c r="E88" s="3">
        <v>5139</v>
      </c>
      <c r="F88" s="3">
        <v>9324</v>
      </c>
      <c r="G88" s="3">
        <v>3377</v>
      </c>
      <c r="H88" s="3">
        <v>12701</v>
      </c>
    </row>
    <row r="89" spans="1:8" ht="15" customHeight="1">
      <c r="A89" s="177">
        <v>10904</v>
      </c>
      <c r="B89" s="185" t="s">
        <v>365</v>
      </c>
      <c r="C89" s="3">
        <v>50</v>
      </c>
      <c r="D89" s="3">
        <v>69</v>
      </c>
      <c r="E89" s="3">
        <v>119</v>
      </c>
      <c r="F89" s="3">
        <v>77</v>
      </c>
      <c r="G89" s="3">
        <v>115</v>
      </c>
      <c r="H89" s="3">
        <v>192</v>
      </c>
    </row>
    <row r="90" spans="1:8" ht="15" customHeight="1">
      <c r="A90" s="177" t="s">
        <v>201</v>
      </c>
      <c r="B90" s="246" t="s">
        <v>200</v>
      </c>
      <c r="C90" s="3">
        <v>3961</v>
      </c>
      <c r="D90" s="3">
        <v>1824</v>
      </c>
      <c r="E90" s="3">
        <v>5785</v>
      </c>
      <c r="F90" s="3">
        <v>6897</v>
      </c>
      <c r="G90" s="3">
        <v>4322</v>
      </c>
      <c r="H90" s="3">
        <v>11219</v>
      </c>
    </row>
    <row r="91" spans="1:8" ht="15" customHeight="1">
      <c r="A91" s="273" t="s">
        <v>179</v>
      </c>
      <c r="B91" s="237" t="s">
        <v>120</v>
      </c>
      <c r="C91" s="3">
        <v>4925</v>
      </c>
      <c r="D91" s="3">
        <v>446</v>
      </c>
      <c r="E91" s="3">
        <v>5371</v>
      </c>
      <c r="F91" s="3">
        <v>7170</v>
      </c>
      <c r="G91" s="3">
        <v>1242</v>
      </c>
      <c r="H91" s="3">
        <v>8412</v>
      </c>
    </row>
    <row r="92" spans="1:8" ht="15" customHeight="1">
      <c r="A92" s="273" t="s">
        <v>222</v>
      </c>
      <c r="B92" s="237" t="s">
        <v>225</v>
      </c>
      <c r="C92" s="3">
        <v>552</v>
      </c>
      <c r="D92" s="3">
        <v>42</v>
      </c>
      <c r="E92" s="3">
        <v>594</v>
      </c>
      <c r="F92" s="3">
        <v>1242</v>
      </c>
      <c r="G92" s="3">
        <v>281</v>
      </c>
      <c r="H92" s="3">
        <v>1523</v>
      </c>
    </row>
    <row r="93" spans="1:8" ht="15" customHeight="1">
      <c r="A93" s="273" t="s">
        <v>215</v>
      </c>
      <c r="B93" s="237" t="s">
        <v>214</v>
      </c>
      <c r="C93" s="3">
        <v>123</v>
      </c>
      <c r="D93" s="3">
        <v>347</v>
      </c>
      <c r="E93" s="3">
        <v>470</v>
      </c>
      <c r="F93" s="3">
        <v>282</v>
      </c>
      <c r="G93" s="3">
        <v>537</v>
      </c>
      <c r="H93" s="3">
        <v>819</v>
      </c>
    </row>
    <row r="94" spans="1:8" ht="15" customHeight="1">
      <c r="A94" s="177" t="s">
        <v>185</v>
      </c>
      <c r="B94" s="248" t="s">
        <v>302</v>
      </c>
      <c r="C94" s="3">
        <v>1239</v>
      </c>
      <c r="D94" s="3">
        <v>494</v>
      </c>
      <c r="E94" s="3">
        <v>1733</v>
      </c>
      <c r="F94" s="3">
        <v>1882</v>
      </c>
      <c r="G94" s="3">
        <v>1141</v>
      </c>
      <c r="H94" s="3">
        <v>3023</v>
      </c>
    </row>
    <row r="95" spans="1:8" ht="15" customHeight="1">
      <c r="A95" s="177" t="s">
        <v>180</v>
      </c>
      <c r="B95" s="185" t="s">
        <v>122</v>
      </c>
      <c r="C95" s="3">
        <v>535</v>
      </c>
      <c r="D95" s="3">
        <v>199</v>
      </c>
      <c r="E95" s="3">
        <v>734</v>
      </c>
      <c r="F95" s="3">
        <v>1192</v>
      </c>
      <c r="G95" s="3">
        <v>768</v>
      </c>
      <c r="H95" s="3">
        <v>1960</v>
      </c>
    </row>
    <row r="96" spans="1:8" ht="15" customHeight="1">
      <c r="A96" s="177" t="s">
        <v>181</v>
      </c>
      <c r="B96" s="185" t="s">
        <v>36</v>
      </c>
      <c r="C96" s="3">
        <v>4839</v>
      </c>
      <c r="D96" s="3">
        <v>1297</v>
      </c>
      <c r="E96" s="3">
        <v>6136</v>
      </c>
      <c r="F96" s="3">
        <v>8882</v>
      </c>
      <c r="G96" s="3">
        <v>3615</v>
      </c>
      <c r="H96" s="3">
        <v>12497</v>
      </c>
    </row>
    <row r="97" spans="1:8" ht="15" customHeight="1">
      <c r="A97" s="177" t="s">
        <v>182</v>
      </c>
      <c r="B97" s="185" t="s">
        <v>123</v>
      </c>
      <c r="C97" s="3">
        <v>4811</v>
      </c>
      <c r="D97" s="3">
        <v>1277</v>
      </c>
      <c r="E97" s="3">
        <v>6088</v>
      </c>
      <c r="F97" s="3">
        <v>7198</v>
      </c>
      <c r="G97" s="3">
        <v>3901</v>
      </c>
      <c r="H97" s="3">
        <v>11099</v>
      </c>
    </row>
    <row r="98" spans="1:8" ht="15" customHeight="1">
      <c r="A98" s="177" t="s">
        <v>183</v>
      </c>
      <c r="B98" s="185" t="s">
        <v>124</v>
      </c>
      <c r="C98" s="3">
        <v>2583</v>
      </c>
      <c r="D98" s="3">
        <v>547</v>
      </c>
      <c r="E98" s="3">
        <v>3130</v>
      </c>
      <c r="F98" s="3">
        <v>5176</v>
      </c>
      <c r="G98" s="3">
        <v>1646</v>
      </c>
      <c r="H98" s="3">
        <v>6822</v>
      </c>
    </row>
    <row r="99" spans="1:8" ht="15" customHeight="1">
      <c r="A99" s="177" t="s">
        <v>184</v>
      </c>
      <c r="B99" s="185" t="s">
        <v>125</v>
      </c>
      <c r="C99" s="3">
        <v>5470</v>
      </c>
      <c r="D99" s="3">
        <v>882</v>
      </c>
      <c r="E99" s="3">
        <v>6352</v>
      </c>
      <c r="F99" s="3">
        <v>8679</v>
      </c>
      <c r="G99" s="3">
        <v>2567</v>
      </c>
      <c r="H99" s="3">
        <v>11246</v>
      </c>
    </row>
    <row r="100" spans="1:8" ht="15" customHeight="1">
      <c r="A100" s="274"/>
      <c r="B100" s="165"/>
      <c r="C100"/>
      <c r="D100"/>
      <c r="E100"/>
      <c r="F100"/>
      <c r="G100"/>
      <c r="H100"/>
    </row>
    <row r="101" spans="1:8" ht="15" customHeight="1">
      <c r="A101" s="195"/>
      <c r="B101" s="181" t="s">
        <v>37</v>
      </c>
      <c r="C101" s="83">
        <v>92416</v>
      </c>
      <c r="D101" s="83">
        <v>7328</v>
      </c>
      <c r="E101" s="83">
        <v>99744</v>
      </c>
      <c r="F101" s="83">
        <v>230309</v>
      </c>
      <c r="G101" s="83">
        <v>26022</v>
      </c>
      <c r="H101" s="83">
        <v>256331</v>
      </c>
    </row>
    <row r="102" spans="1:8" ht="15" customHeight="1">
      <c r="A102" s="177">
        <v>10426</v>
      </c>
      <c r="B102" s="185" t="s">
        <v>366</v>
      </c>
      <c r="C102" s="3">
        <v>0</v>
      </c>
      <c r="D102" s="3">
        <v>0</v>
      </c>
      <c r="E102" s="3">
        <v>0</v>
      </c>
      <c r="F102" s="3">
        <v>0</v>
      </c>
      <c r="G102" s="3">
        <v>0</v>
      </c>
      <c r="H102" s="3">
        <v>0</v>
      </c>
    </row>
    <row r="103" spans="1:8" ht="15" customHeight="1">
      <c r="A103" s="177" t="s">
        <v>196</v>
      </c>
      <c r="B103" s="185" t="s">
        <v>194</v>
      </c>
      <c r="C103" s="3">
        <v>1783</v>
      </c>
      <c r="D103" s="3">
        <v>423</v>
      </c>
      <c r="E103" s="3">
        <v>2206</v>
      </c>
      <c r="F103" s="3">
        <v>3984</v>
      </c>
      <c r="G103" s="3">
        <v>964</v>
      </c>
      <c r="H103" s="3">
        <v>4948</v>
      </c>
    </row>
    <row r="104" spans="1:8" ht="15" customHeight="1">
      <c r="A104" s="177" t="s">
        <v>145</v>
      </c>
      <c r="B104" s="250" t="s">
        <v>127</v>
      </c>
      <c r="C104" s="3">
        <v>949</v>
      </c>
      <c r="D104" s="3">
        <v>277</v>
      </c>
      <c r="E104" s="3">
        <v>1226</v>
      </c>
      <c r="F104" s="3">
        <v>2906</v>
      </c>
      <c r="G104" s="3">
        <v>1262</v>
      </c>
      <c r="H104" s="3">
        <v>4168</v>
      </c>
    </row>
    <row r="105" spans="1:8" ht="15" customHeight="1">
      <c r="A105" s="243" t="s">
        <v>340</v>
      </c>
      <c r="B105" s="185" t="s">
        <v>318</v>
      </c>
      <c r="C105" s="3">
        <v>99</v>
      </c>
      <c r="D105" s="3">
        <v>40</v>
      </c>
      <c r="E105" s="3">
        <v>139</v>
      </c>
      <c r="F105" s="3">
        <v>409</v>
      </c>
      <c r="G105" s="3">
        <v>263</v>
      </c>
      <c r="H105" s="3">
        <v>672</v>
      </c>
    </row>
    <row r="106" spans="1:8" ht="15" customHeight="1">
      <c r="A106" s="245" t="s">
        <v>146</v>
      </c>
      <c r="B106" s="250" t="s">
        <v>37</v>
      </c>
      <c r="C106" s="3">
        <v>4282</v>
      </c>
      <c r="D106" s="3">
        <v>940</v>
      </c>
      <c r="E106" s="3">
        <v>5222</v>
      </c>
      <c r="F106" s="3">
        <v>8314</v>
      </c>
      <c r="G106" s="3">
        <v>3034</v>
      </c>
      <c r="H106" s="3">
        <v>11348</v>
      </c>
    </row>
    <row r="107" spans="1:8" ht="15" customHeight="1">
      <c r="A107" s="245" t="s">
        <v>147</v>
      </c>
      <c r="B107" s="250" t="s">
        <v>128</v>
      </c>
      <c r="C107" s="3">
        <v>3761</v>
      </c>
      <c r="D107" s="3">
        <v>456</v>
      </c>
      <c r="E107" s="3">
        <v>4217</v>
      </c>
      <c r="F107" s="3">
        <v>7999</v>
      </c>
      <c r="G107" s="3">
        <v>1362</v>
      </c>
      <c r="H107" s="3">
        <v>9361</v>
      </c>
    </row>
    <row r="108" spans="1:8" ht="15" customHeight="1">
      <c r="A108" s="245" t="s">
        <v>197</v>
      </c>
      <c r="B108" s="246" t="s">
        <v>195</v>
      </c>
      <c r="C108" s="3">
        <v>903</v>
      </c>
      <c r="D108" s="3">
        <v>304</v>
      </c>
      <c r="E108" s="3">
        <v>1207</v>
      </c>
      <c r="F108" s="3">
        <v>2235</v>
      </c>
      <c r="G108" s="3">
        <v>1226</v>
      </c>
      <c r="H108" s="3">
        <v>3461</v>
      </c>
    </row>
    <row r="109" spans="1:8" ht="15" customHeight="1">
      <c r="A109" s="223" t="s">
        <v>216</v>
      </c>
      <c r="B109" s="237" t="s">
        <v>303</v>
      </c>
      <c r="C109" s="3">
        <v>1672</v>
      </c>
      <c r="D109" s="3">
        <v>124</v>
      </c>
      <c r="E109" s="3">
        <v>1796</v>
      </c>
      <c r="F109" s="3">
        <v>4057</v>
      </c>
      <c r="G109" s="3">
        <v>308</v>
      </c>
      <c r="H109" s="3">
        <v>4365</v>
      </c>
    </row>
    <row r="110" spans="1:8" ht="15" customHeight="1">
      <c r="A110" s="245" t="s">
        <v>149</v>
      </c>
      <c r="B110" s="251" t="s">
        <v>129</v>
      </c>
      <c r="C110" s="3">
        <v>1043</v>
      </c>
      <c r="D110" s="3">
        <v>147</v>
      </c>
      <c r="E110" s="3">
        <v>1190</v>
      </c>
      <c r="F110" s="3">
        <v>2886</v>
      </c>
      <c r="G110" s="3">
        <v>744</v>
      </c>
      <c r="H110" s="3">
        <v>3630</v>
      </c>
    </row>
    <row r="111" spans="1:8" ht="15" customHeight="1">
      <c r="A111" s="245" t="s">
        <v>148</v>
      </c>
      <c r="B111" s="250" t="s">
        <v>130</v>
      </c>
      <c r="C111" s="3">
        <v>76818</v>
      </c>
      <c r="D111" s="3">
        <v>4430</v>
      </c>
      <c r="E111" s="3">
        <v>81248</v>
      </c>
      <c r="F111" s="3">
        <v>194344</v>
      </c>
      <c r="G111" s="3">
        <v>15915</v>
      </c>
      <c r="H111" s="3">
        <v>210259</v>
      </c>
    </row>
    <row r="112" spans="1:8" ht="15" customHeight="1">
      <c r="A112" s="243" t="s">
        <v>341</v>
      </c>
      <c r="B112" s="250" t="s">
        <v>189</v>
      </c>
      <c r="C112" s="3">
        <v>757</v>
      </c>
      <c r="D112" s="3">
        <v>107</v>
      </c>
      <c r="E112" s="3">
        <v>864</v>
      </c>
      <c r="F112" s="3">
        <v>2064</v>
      </c>
      <c r="G112" s="3">
        <v>611</v>
      </c>
      <c r="H112" s="3">
        <v>2675</v>
      </c>
    </row>
    <row r="113" spans="1:8" ht="15" customHeight="1">
      <c r="A113" s="223" t="s">
        <v>332</v>
      </c>
      <c r="B113" s="237" t="s">
        <v>330</v>
      </c>
      <c r="C113" s="3">
        <v>349</v>
      </c>
      <c r="D113" s="3">
        <v>80</v>
      </c>
      <c r="E113" s="3">
        <v>429</v>
      </c>
      <c r="F113" s="3">
        <v>1111</v>
      </c>
      <c r="G113" s="3">
        <v>333</v>
      </c>
      <c r="H113" s="3">
        <v>1444</v>
      </c>
    </row>
    <row r="114" spans="1:8" ht="15" customHeight="1">
      <c r="A114" s="192"/>
      <c r="D114"/>
      <c r="E114"/>
      <c r="F114"/>
      <c r="G114"/>
      <c r="H114"/>
    </row>
    <row r="115" spans="1:8" ht="15" customHeight="1">
      <c r="A115" s="192"/>
      <c r="B115" s="181" t="s">
        <v>38</v>
      </c>
      <c r="C115" s="166">
        <v>48572</v>
      </c>
      <c r="D115" s="166">
        <v>6333</v>
      </c>
      <c r="E115" s="166">
        <v>54905</v>
      </c>
      <c r="F115" s="166">
        <v>105619</v>
      </c>
      <c r="G115" s="166">
        <v>17905</v>
      </c>
      <c r="H115" s="166">
        <v>123524</v>
      </c>
    </row>
    <row r="116" spans="1:8" ht="15" customHeight="1">
      <c r="A116" s="243" t="s">
        <v>342</v>
      </c>
      <c r="B116" s="250" t="s">
        <v>314</v>
      </c>
      <c r="C116" s="3">
        <v>2205</v>
      </c>
      <c r="D116" s="3">
        <v>414</v>
      </c>
      <c r="E116" s="3">
        <v>2619</v>
      </c>
      <c r="F116" s="3">
        <v>5382</v>
      </c>
      <c r="G116" s="3">
        <v>1474</v>
      </c>
      <c r="H116" s="3">
        <v>6856</v>
      </c>
    </row>
    <row r="117" spans="1:8" ht="15" customHeight="1">
      <c r="A117" s="240" t="s">
        <v>150</v>
      </c>
      <c r="B117" s="250" t="s">
        <v>304</v>
      </c>
      <c r="C117" s="3">
        <v>1093</v>
      </c>
      <c r="D117" s="3">
        <v>232</v>
      </c>
      <c r="E117" s="3">
        <v>1325</v>
      </c>
      <c r="F117" s="3">
        <v>2707</v>
      </c>
      <c r="G117" s="3">
        <v>691</v>
      </c>
      <c r="H117" s="3">
        <v>3398</v>
      </c>
    </row>
    <row r="118" spans="1:8" ht="15" customHeight="1">
      <c r="A118" s="240" t="s">
        <v>151</v>
      </c>
      <c r="B118" s="250" t="s">
        <v>38</v>
      </c>
      <c r="C118" s="3">
        <v>34021</v>
      </c>
      <c r="D118" s="3">
        <v>4057</v>
      </c>
      <c r="E118" s="3">
        <v>38078</v>
      </c>
      <c r="F118" s="3">
        <v>71357</v>
      </c>
      <c r="G118" s="3">
        <v>11041</v>
      </c>
      <c r="H118" s="3">
        <v>82398</v>
      </c>
    </row>
    <row r="119" spans="1:8" ht="15" customHeight="1">
      <c r="A119" s="240" t="s">
        <v>190</v>
      </c>
      <c r="B119" s="250" t="s">
        <v>187</v>
      </c>
      <c r="C119" s="3">
        <v>1349</v>
      </c>
      <c r="D119" s="3">
        <v>335</v>
      </c>
      <c r="E119" s="3">
        <v>1684</v>
      </c>
      <c r="F119" s="3">
        <v>4368</v>
      </c>
      <c r="G119" s="3">
        <v>1276</v>
      </c>
      <c r="H119" s="3">
        <v>5644</v>
      </c>
    </row>
    <row r="120" spans="1:8" ht="15" customHeight="1">
      <c r="A120" s="240" t="s">
        <v>152</v>
      </c>
      <c r="B120" s="252" t="s">
        <v>305</v>
      </c>
      <c r="C120" s="3">
        <v>433</v>
      </c>
      <c r="D120" s="3">
        <v>123</v>
      </c>
      <c r="E120" s="3">
        <v>556</v>
      </c>
      <c r="F120" s="3">
        <v>1826</v>
      </c>
      <c r="G120" s="3">
        <v>807</v>
      </c>
      <c r="H120" s="3">
        <v>2633</v>
      </c>
    </row>
    <row r="121" spans="1:8" ht="15" customHeight="1">
      <c r="A121" s="198" t="s">
        <v>217</v>
      </c>
      <c r="B121" s="237" t="s">
        <v>218</v>
      </c>
      <c r="C121" s="3">
        <v>1390</v>
      </c>
      <c r="D121" s="3">
        <v>561</v>
      </c>
      <c r="E121" s="3">
        <v>1951</v>
      </c>
      <c r="F121" s="3">
        <v>2604</v>
      </c>
      <c r="G121" s="3">
        <v>936</v>
      </c>
      <c r="H121" s="3">
        <v>3540</v>
      </c>
    </row>
    <row r="122" spans="1:8" ht="15" customHeight="1">
      <c r="A122" s="240" t="s">
        <v>153</v>
      </c>
      <c r="B122" s="251" t="s">
        <v>306</v>
      </c>
      <c r="C122" s="3">
        <v>7407</v>
      </c>
      <c r="D122" s="3">
        <v>509</v>
      </c>
      <c r="E122" s="3">
        <v>7916</v>
      </c>
      <c r="F122" s="3">
        <v>15811</v>
      </c>
      <c r="G122" s="3">
        <v>1220</v>
      </c>
      <c r="H122" s="3">
        <v>17031</v>
      </c>
    </row>
    <row r="123" spans="1:8" ht="15" customHeight="1">
      <c r="A123" s="240" t="s">
        <v>333</v>
      </c>
      <c r="B123" s="251" t="s">
        <v>331</v>
      </c>
      <c r="C123" s="3">
        <v>674</v>
      </c>
      <c r="D123" s="3">
        <v>102</v>
      </c>
      <c r="E123" s="3">
        <v>776</v>
      </c>
      <c r="F123" s="3">
        <v>1564</v>
      </c>
      <c r="G123" s="3">
        <v>460</v>
      </c>
      <c r="H123" s="3">
        <v>2024</v>
      </c>
    </row>
    <row r="124" spans="1:8" ht="15" customHeight="1">
      <c r="A124" s="1"/>
      <c r="B124" s="1"/>
    </row>
    <row r="125" spans="1:8" ht="15" customHeight="1">
      <c r="A125" s="1"/>
      <c r="B125" s="1"/>
    </row>
    <row r="126" spans="1:8" ht="15" customHeight="1">
      <c r="A126" s="1"/>
      <c r="B126" s="1"/>
    </row>
    <row r="127" spans="1:8" ht="15" customHeight="1">
      <c r="A127" s="1"/>
      <c r="B127" s="1"/>
    </row>
    <row r="128" spans="1:8" ht="15" customHeight="1">
      <c r="A128" s="1"/>
      <c r="B128" s="1"/>
    </row>
    <row r="129" spans="1:8" ht="15" customHeight="1">
      <c r="A129" s="1"/>
      <c r="B129" s="1"/>
    </row>
    <row r="130" spans="1:8" ht="15" customHeight="1"/>
    <row r="131" spans="1:8" ht="15" customHeight="1"/>
    <row r="132" spans="1:8" ht="15" customHeight="1"/>
    <row r="133" spans="1:8" ht="15" customHeight="1"/>
    <row r="134" spans="1:8" ht="15" customHeight="1">
      <c r="B134" s="239"/>
    </row>
    <row r="135" spans="1:8" ht="15" customHeight="1"/>
    <row r="136" spans="1:8" ht="15" customHeight="1"/>
    <row r="137" spans="1:8" ht="15" customHeight="1"/>
    <row r="138" spans="1:8" ht="15" customHeight="1">
      <c r="B138" s="253"/>
      <c r="C138" s="11"/>
      <c r="D138" s="11"/>
      <c r="E138" s="11"/>
      <c r="F138" s="11"/>
      <c r="G138" s="11"/>
      <c r="H138" s="11"/>
    </row>
    <row r="139" spans="1:8" ht="15" customHeight="1">
      <c r="B139" s="254"/>
      <c r="C139" s="11"/>
      <c r="D139" s="11"/>
      <c r="E139" s="11"/>
      <c r="F139" s="11"/>
      <c r="G139" s="11"/>
      <c r="H139" s="11"/>
    </row>
    <row r="140" spans="1:8" ht="15" customHeight="1"/>
    <row r="141" spans="1:8" ht="15" customHeight="1"/>
    <row r="142" spans="1:8" ht="15" customHeight="1"/>
    <row r="143" spans="1:8" ht="15" customHeight="1"/>
    <row r="144" spans="1:8" ht="15" customHeight="1"/>
    <row r="145" spans="2:2" ht="15" customHeight="1"/>
    <row r="146" spans="2:2" ht="15" customHeight="1"/>
    <row r="147" spans="2:2" ht="15" customHeight="1"/>
    <row r="148" spans="2:2" ht="15" customHeight="1"/>
    <row r="149" spans="2:2" ht="15" customHeight="1"/>
    <row r="150" spans="2:2" ht="15" customHeight="1"/>
    <row r="151" spans="2:2" ht="15" customHeight="1"/>
    <row r="152" spans="2:2" ht="15" customHeight="1"/>
    <row r="153" spans="2:2" ht="15" customHeight="1"/>
    <row r="154" spans="2:2" ht="15" customHeight="1">
      <c r="B154" s="109"/>
    </row>
    <row r="155" spans="2:2" ht="15" customHeight="1">
      <c r="B155" s="109"/>
    </row>
    <row r="156" spans="2:2" ht="15" customHeight="1">
      <c r="B156" s="109"/>
    </row>
    <row r="157" spans="2:2" ht="15" customHeight="1">
      <c r="B157" s="109"/>
    </row>
    <row r="158" spans="2:2" ht="15" customHeight="1">
      <c r="B158" s="109"/>
    </row>
    <row r="159" spans="2:2" ht="15" customHeight="1">
      <c r="B159" s="109"/>
    </row>
    <row r="160" spans="2:2" ht="15" customHeight="1">
      <c r="B160" s="109"/>
    </row>
    <row r="161" spans="2:2" ht="15" customHeight="1">
      <c r="B161" s="109"/>
    </row>
    <row r="162" spans="2:2" ht="15" customHeight="1">
      <c r="B162" s="109"/>
    </row>
    <row r="163" spans="2:2" ht="15" customHeight="1">
      <c r="B163" s="109"/>
    </row>
    <row r="164" spans="2:2" ht="15" customHeight="1">
      <c r="B164" s="109"/>
    </row>
    <row r="165" spans="2:2" ht="15" customHeight="1">
      <c r="B165" s="109"/>
    </row>
    <row r="166" spans="2:2" ht="15" customHeight="1">
      <c r="B166" s="109"/>
    </row>
    <row r="167" spans="2:2" ht="15" customHeight="1">
      <c r="B167" s="109"/>
    </row>
    <row r="168" spans="2:2" ht="15" customHeight="1">
      <c r="B168" s="109"/>
    </row>
    <row r="169" spans="2:2" ht="15" customHeight="1">
      <c r="B169" s="109"/>
    </row>
    <row r="170" spans="2:2" ht="15" customHeight="1">
      <c r="B170" s="109"/>
    </row>
    <row r="171" spans="2:2" ht="15" customHeight="1">
      <c r="B171" s="109"/>
    </row>
    <row r="172" spans="2:2" ht="15" customHeight="1">
      <c r="B172" s="109"/>
    </row>
    <row r="173" spans="2:2" ht="15" customHeight="1">
      <c r="B173" s="109"/>
    </row>
    <row r="174" spans="2:2" ht="15" customHeight="1">
      <c r="B174" s="109"/>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L159"/>
  <sheetViews>
    <sheetView zoomScale="80" zoomScaleNormal="80" workbookViewId="0">
      <selection activeCell="L53" sqref="L53"/>
    </sheetView>
  </sheetViews>
  <sheetFormatPr baseColWidth="10" defaultColWidth="11.7109375" defaultRowHeight="15"/>
  <cols>
    <col min="1" max="1" width="39"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12" ht="17.45" customHeight="1">
      <c r="A1" s="100" t="s">
        <v>322</v>
      </c>
      <c r="B1" s="101"/>
      <c r="C1" s="101"/>
      <c r="D1" s="129"/>
      <c r="E1" s="101"/>
      <c r="F1" s="101"/>
      <c r="G1" s="104"/>
    </row>
    <row r="2" spans="1:12" ht="15" customHeight="1">
      <c r="A2" s="38" t="s">
        <v>373</v>
      </c>
      <c r="B2" s="102"/>
      <c r="C2" s="102"/>
      <c r="D2" s="130"/>
      <c r="E2" s="102"/>
      <c r="F2" s="102"/>
      <c r="G2" s="102"/>
    </row>
    <row r="3" spans="1:12" ht="8.4499999999999993" customHeight="1">
      <c r="A3" s="102"/>
      <c r="B3" s="102"/>
      <c r="C3" s="102"/>
      <c r="D3" s="130"/>
      <c r="E3" s="102"/>
      <c r="F3" s="102"/>
      <c r="G3" s="102"/>
    </row>
    <row r="4" spans="1:12" ht="15" customHeight="1">
      <c r="A4" s="131" t="s">
        <v>27</v>
      </c>
      <c r="B4" s="283" t="s">
        <v>28</v>
      </c>
      <c r="C4" s="284"/>
      <c r="D4" s="285"/>
      <c r="E4" s="283" t="s">
        <v>0</v>
      </c>
      <c r="F4" s="284"/>
      <c r="G4" s="289"/>
    </row>
    <row r="5" spans="1:12" ht="15" customHeight="1">
      <c r="A5" s="132" t="s">
        <v>29</v>
      </c>
      <c r="B5" s="286"/>
      <c r="C5" s="287"/>
      <c r="D5" s="288"/>
      <c r="E5" s="286" t="s">
        <v>0</v>
      </c>
      <c r="F5" s="287"/>
      <c r="G5" s="290"/>
    </row>
    <row r="6" spans="1:12" ht="15" customHeight="1">
      <c r="A6" s="133" t="s">
        <v>30</v>
      </c>
      <c r="B6" s="106" t="s">
        <v>350</v>
      </c>
      <c r="C6" s="106" t="s">
        <v>355</v>
      </c>
      <c r="D6" s="106" t="s">
        <v>31</v>
      </c>
      <c r="E6" s="106" t="s">
        <v>350</v>
      </c>
      <c r="F6" s="106" t="s">
        <v>355</v>
      </c>
      <c r="G6" s="134" t="s">
        <v>31</v>
      </c>
    </row>
    <row r="7" spans="1:12" ht="15" customHeight="1"/>
    <row r="8" spans="1:12" ht="15" customHeight="1">
      <c r="A8" s="13" t="s">
        <v>32</v>
      </c>
      <c r="B8" s="83">
        <v>53036</v>
      </c>
      <c r="C8" s="83">
        <v>58801</v>
      </c>
      <c r="D8" s="124">
        <v>0.10869975111245189</v>
      </c>
      <c r="E8" s="83">
        <v>134236</v>
      </c>
      <c r="F8" s="83">
        <v>150129</v>
      </c>
      <c r="G8" s="125">
        <v>0.11839595935516556</v>
      </c>
    </row>
    <row r="9" spans="1:12" ht="15" customHeight="1">
      <c r="A9" s="84" t="s">
        <v>2</v>
      </c>
      <c r="B9" s="79">
        <v>42192</v>
      </c>
      <c r="C9" s="79">
        <v>46019</v>
      </c>
      <c r="D9" s="126">
        <v>9.070439893818727E-2</v>
      </c>
      <c r="E9" s="79">
        <v>113079</v>
      </c>
      <c r="F9" s="79">
        <v>126155</v>
      </c>
      <c r="G9" s="89">
        <v>0.11563597131209158</v>
      </c>
    </row>
    <row r="10" spans="1:12" ht="15" customHeight="1">
      <c r="A10" s="30" t="s">
        <v>3</v>
      </c>
      <c r="B10" s="74">
        <v>10844</v>
      </c>
      <c r="C10" s="74">
        <v>12782</v>
      </c>
      <c r="D10" s="123">
        <v>0.17871634083364074</v>
      </c>
      <c r="E10" s="74">
        <v>21157</v>
      </c>
      <c r="F10" s="74">
        <v>23974</v>
      </c>
      <c r="G10" s="60">
        <v>0.13314742165713467</v>
      </c>
    </row>
    <row r="11" spans="1:12" ht="15" customHeight="1">
      <c r="A11" s="14"/>
      <c r="B11" s="69"/>
      <c r="C11" s="69"/>
      <c r="D11" s="15"/>
      <c r="E11" s="69"/>
      <c r="F11" s="69"/>
      <c r="G11" s="14"/>
    </row>
    <row r="12" spans="1:12" ht="15" customHeight="1">
      <c r="A12" s="18" t="s">
        <v>27</v>
      </c>
      <c r="B12" s="70"/>
      <c r="C12" s="70"/>
      <c r="D12" s="20"/>
      <c r="E12" s="70"/>
      <c r="F12" s="70"/>
      <c r="G12" s="19"/>
      <c r="H12" s="21"/>
      <c r="I12"/>
      <c r="J12"/>
      <c r="K12"/>
      <c r="L12"/>
    </row>
    <row r="13" spans="1:12" ht="15" customHeight="1">
      <c r="A13" s="16" t="s">
        <v>33</v>
      </c>
      <c r="B13" s="3">
        <v>22817</v>
      </c>
      <c r="C13" s="3">
        <v>25560</v>
      </c>
      <c r="D13" s="17">
        <v>0.12021738177674535</v>
      </c>
      <c r="E13" s="3">
        <v>48320</v>
      </c>
      <c r="F13" s="3">
        <v>51952</v>
      </c>
      <c r="G13" s="4">
        <v>7.5165562913907191E-2</v>
      </c>
      <c r="I13"/>
      <c r="J13"/>
      <c r="K13"/>
      <c r="L13"/>
    </row>
    <row r="14" spans="1:12" ht="15" customHeight="1">
      <c r="A14" s="16" t="s">
        <v>34</v>
      </c>
      <c r="B14" s="3">
        <v>1377</v>
      </c>
      <c r="C14" s="3">
        <v>1300</v>
      </c>
      <c r="D14" s="17">
        <v>-5.5918663761800991E-2</v>
      </c>
      <c r="E14" s="3">
        <v>8502</v>
      </c>
      <c r="F14" s="3">
        <v>9636</v>
      </c>
      <c r="G14" s="4">
        <v>0.13338038108680306</v>
      </c>
      <c r="I14"/>
      <c r="J14"/>
      <c r="K14"/>
      <c r="L14"/>
    </row>
    <row r="15" spans="1:12" ht="15" customHeight="1">
      <c r="A15" s="16" t="s">
        <v>35</v>
      </c>
      <c r="B15" s="3">
        <v>9045</v>
      </c>
      <c r="C15" s="3">
        <v>9191</v>
      </c>
      <c r="D15" s="17">
        <v>1.6141514648977395E-2</v>
      </c>
      <c r="E15" s="3">
        <v>19030</v>
      </c>
      <c r="F15" s="3">
        <v>19580</v>
      </c>
      <c r="G15" s="4">
        <v>2.8901734104046284E-2</v>
      </c>
      <c r="I15"/>
      <c r="J15"/>
      <c r="K15"/>
      <c r="L15"/>
    </row>
    <row r="16" spans="1:12" ht="15" customHeight="1">
      <c r="A16" s="16" t="s">
        <v>36</v>
      </c>
      <c r="B16" s="3">
        <v>9493</v>
      </c>
      <c r="C16" s="3">
        <v>11143</v>
      </c>
      <c r="D16" s="17">
        <v>0.17381228273464666</v>
      </c>
      <c r="E16" s="3">
        <v>33492</v>
      </c>
      <c r="F16" s="3">
        <v>41795</v>
      </c>
      <c r="G16" s="4">
        <v>0.24790994864445248</v>
      </c>
      <c r="I16"/>
      <c r="J16"/>
      <c r="K16"/>
      <c r="L16"/>
    </row>
    <row r="17" spans="1:12" ht="15" customHeight="1">
      <c r="A17" s="16" t="s">
        <v>37</v>
      </c>
      <c r="B17" s="3">
        <v>7564</v>
      </c>
      <c r="C17" s="3">
        <v>8559</v>
      </c>
      <c r="D17" s="17">
        <v>0.1315441565309361</v>
      </c>
      <c r="E17" s="3">
        <v>18991</v>
      </c>
      <c r="F17" s="3">
        <v>21142</v>
      </c>
      <c r="G17" s="4">
        <v>0.11326417776841669</v>
      </c>
      <c r="I17"/>
      <c r="J17"/>
      <c r="K17"/>
      <c r="L17"/>
    </row>
    <row r="18" spans="1:12" ht="15" customHeight="1">
      <c r="A18" s="16" t="s">
        <v>38</v>
      </c>
      <c r="B18" s="3">
        <v>2740</v>
      </c>
      <c r="C18" s="3">
        <v>3048</v>
      </c>
      <c r="D18" s="17">
        <v>0.11240875912408765</v>
      </c>
      <c r="E18" s="3">
        <v>5901</v>
      </c>
      <c r="F18" s="3">
        <v>6024</v>
      </c>
      <c r="G18" s="4">
        <v>2.0843924758515486E-2</v>
      </c>
      <c r="I18"/>
      <c r="J18"/>
      <c r="K18"/>
      <c r="L18"/>
    </row>
    <row r="19" spans="1:12" ht="15" customHeight="1">
      <c r="A19" s="14"/>
      <c r="B19" s="69"/>
      <c r="C19" s="69"/>
      <c r="D19" s="15"/>
      <c r="E19" s="69"/>
      <c r="F19" s="69"/>
      <c r="G19" s="14"/>
      <c r="I19"/>
      <c r="J19"/>
      <c r="K19"/>
      <c r="L19"/>
    </row>
    <row r="20" spans="1:12" ht="15" customHeight="1">
      <c r="A20" s="18" t="s">
        <v>29</v>
      </c>
      <c r="B20" s="71"/>
      <c r="C20" s="71"/>
      <c r="D20" s="23"/>
      <c r="E20" s="71"/>
      <c r="F20" s="71"/>
      <c r="G20" s="22"/>
      <c r="H20" s="21"/>
      <c r="I20"/>
      <c r="J20"/>
      <c r="K20"/>
      <c r="L20"/>
    </row>
    <row r="21" spans="1:12" ht="15" customHeight="1">
      <c r="A21" s="16" t="s">
        <v>39</v>
      </c>
      <c r="B21" s="3">
        <v>48183</v>
      </c>
      <c r="C21" s="3">
        <v>53093</v>
      </c>
      <c r="D21" s="17">
        <v>0.10190316086586559</v>
      </c>
      <c r="E21" s="3">
        <v>101868</v>
      </c>
      <c r="F21" s="3">
        <v>110979</v>
      </c>
      <c r="G21" s="4">
        <v>8.9439274355047615E-2</v>
      </c>
      <c r="H21" s="128"/>
      <c r="I21"/>
      <c r="J21"/>
      <c r="K21"/>
      <c r="L21"/>
    </row>
    <row r="22" spans="1:12" ht="15" customHeight="1">
      <c r="A22" s="24" t="s">
        <v>40</v>
      </c>
      <c r="B22" s="72">
        <v>37262</v>
      </c>
      <c r="C22" s="72">
        <v>41747</v>
      </c>
      <c r="D22" s="25">
        <v>0.12036390961301047</v>
      </c>
      <c r="E22" s="72">
        <v>83717</v>
      </c>
      <c r="F22" s="72">
        <v>92464</v>
      </c>
      <c r="G22" s="26">
        <v>0.10448296045008787</v>
      </c>
      <c r="H22" s="128"/>
      <c r="I22"/>
      <c r="J22"/>
      <c r="K22"/>
      <c r="L22"/>
    </row>
    <row r="23" spans="1:12" ht="15" customHeight="1">
      <c r="A23" s="27" t="s">
        <v>42</v>
      </c>
      <c r="B23" s="73">
        <v>6920</v>
      </c>
      <c r="C23" s="73">
        <v>7560</v>
      </c>
      <c r="D23" s="28">
        <v>9.2485549132947931E-2</v>
      </c>
      <c r="E23" s="73">
        <v>12096</v>
      </c>
      <c r="F23" s="73">
        <v>12961</v>
      </c>
      <c r="G23" s="29">
        <v>7.1511243386243484E-2</v>
      </c>
      <c r="H23" s="128"/>
      <c r="I23"/>
      <c r="J23"/>
      <c r="K23"/>
      <c r="L23"/>
    </row>
    <row r="24" spans="1:12" ht="15" customHeight="1">
      <c r="A24" s="30" t="s">
        <v>44</v>
      </c>
      <c r="B24" s="74">
        <v>4001</v>
      </c>
      <c r="C24" s="74">
        <v>3786</v>
      </c>
      <c r="D24" s="31">
        <v>-5.3736565858535368E-2</v>
      </c>
      <c r="E24" s="74">
        <v>6055</v>
      </c>
      <c r="F24" s="74">
        <v>5554</v>
      </c>
      <c r="G24" s="32">
        <v>-8.2741535920726639E-2</v>
      </c>
      <c r="H24" s="128"/>
      <c r="I24"/>
      <c r="J24"/>
      <c r="K24"/>
      <c r="L24"/>
    </row>
    <row r="25" spans="1:12" ht="15" customHeight="1">
      <c r="A25" s="16" t="s">
        <v>46</v>
      </c>
      <c r="B25" s="3">
        <v>702</v>
      </c>
      <c r="C25" s="3">
        <v>982</v>
      </c>
      <c r="D25" s="17">
        <v>0.39886039886039892</v>
      </c>
      <c r="E25" s="3">
        <v>1634</v>
      </c>
      <c r="F25" s="3">
        <v>1877</v>
      </c>
      <c r="G25" s="4">
        <v>0.14871481028151767</v>
      </c>
      <c r="H25" s="128"/>
      <c r="I25"/>
      <c r="J25"/>
      <c r="K25"/>
      <c r="L25"/>
    </row>
    <row r="26" spans="1:12" ht="15" customHeight="1">
      <c r="A26" s="16" t="s">
        <v>47</v>
      </c>
      <c r="B26" s="3">
        <v>191</v>
      </c>
      <c r="C26" s="3">
        <v>168</v>
      </c>
      <c r="D26" s="17">
        <v>-0.12041884816753923</v>
      </c>
      <c r="E26" s="3">
        <v>348</v>
      </c>
      <c r="F26" s="3">
        <v>280</v>
      </c>
      <c r="G26" s="4">
        <v>-0.1954022988505747</v>
      </c>
      <c r="H26" s="128"/>
      <c r="I26"/>
      <c r="J26"/>
      <c r="K26"/>
      <c r="L26"/>
    </row>
    <row r="27" spans="1:12" ht="15" customHeight="1">
      <c r="A27" s="16" t="s">
        <v>48</v>
      </c>
      <c r="B27" s="3">
        <v>173</v>
      </c>
      <c r="C27" s="3">
        <v>193</v>
      </c>
      <c r="D27" s="17">
        <v>0.11560693641618491</v>
      </c>
      <c r="E27" s="3">
        <v>399</v>
      </c>
      <c r="F27" s="3">
        <v>486</v>
      </c>
      <c r="G27" s="4">
        <v>0.21804511278195493</v>
      </c>
      <c r="H27" s="128"/>
      <c r="I27"/>
      <c r="J27"/>
      <c r="K27"/>
      <c r="L27"/>
    </row>
    <row r="28" spans="1:12" ht="15" customHeight="1">
      <c r="A28" s="16" t="s">
        <v>49</v>
      </c>
      <c r="B28" s="3">
        <v>324</v>
      </c>
      <c r="C28" s="3">
        <v>443</v>
      </c>
      <c r="D28" s="17">
        <v>0.36728395061728403</v>
      </c>
      <c r="E28" s="3">
        <v>7676</v>
      </c>
      <c r="F28" s="3">
        <v>10104</v>
      </c>
      <c r="G28" s="4">
        <v>0.31631057842626364</v>
      </c>
      <c r="H28" s="128"/>
      <c r="I28"/>
      <c r="J28"/>
      <c r="K28"/>
      <c r="L28"/>
    </row>
    <row r="29" spans="1:12" ht="15" customHeight="1">
      <c r="A29" s="16" t="s">
        <v>50</v>
      </c>
      <c r="B29" s="3">
        <v>912</v>
      </c>
      <c r="C29" s="3">
        <v>1144</v>
      </c>
      <c r="D29" s="17">
        <v>0.2543859649122806</v>
      </c>
      <c r="E29" s="3">
        <v>16018</v>
      </c>
      <c r="F29" s="3">
        <v>19805</v>
      </c>
      <c r="G29" s="4">
        <v>0.23642152578349362</v>
      </c>
      <c r="H29" s="128"/>
      <c r="I29"/>
      <c r="J29"/>
      <c r="K29"/>
      <c r="L29"/>
    </row>
    <row r="30" spans="1:12" ht="15" customHeight="1">
      <c r="A30" s="16" t="s">
        <v>51</v>
      </c>
      <c r="B30" s="3">
        <v>110</v>
      </c>
      <c r="C30" s="3">
        <v>133</v>
      </c>
      <c r="D30" s="17">
        <v>0.20909090909090899</v>
      </c>
      <c r="E30" s="3">
        <v>133</v>
      </c>
      <c r="F30" s="3">
        <v>185</v>
      </c>
      <c r="G30" s="4">
        <v>0.39097744360902253</v>
      </c>
      <c r="H30" s="128"/>
      <c r="I30"/>
      <c r="J30"/>
      <c r="K30"/>
      <c r="L30"/>
    </row>
    <row r="31" spans="1:12" ht="15" customHeight="1">
      <c r="A31" s="16" t="s">
        <v>52</v>
      </c>
      <c r="B31" s="3">
        <v>2321</v>
      </c>
      <c r="C31" s="3">
        <v>2604</v>
      </c>
      <c r="D31" s="17">
        <v>0.12193020249892284</v>
      </c>
      <c r="E31" s="3">
        <v>5837</v>
      </c>
      <c r="F31" s="3">
        <v>6183</v>
      </c>
      <c r="G31" s="4">
        <v>5.9277025869453492E-2</v>
      </c>
      <c r="H31" s="128"/>
      <c r="I31"/>
      <c r="J31"/>
      <c r="K31"/>
      <c r="L31"/>
    </row>
    <row r="32" spans="1:12" ht="15" customHeight="1">
      <c r="A32" s="16" t="s">
        <v>53</v>
      </c>
      <c r="B32" s="3">
        <v>120</v>
      </c>
      <c r="C32" s="3">
        <v>41</v>
      </c>
      <c r="D32" s="17">
        <v>-0.65833333333333333</v>
      </c>
      <c r="E32" s="3">
        <v>323</v>
      </c>
      <c r="F32" s="3">
        <v>230</v>
      </c>
      <c r="G32" s="4">
        <v>-0.28792569659442724</v>
      </c>
      <c r="H32" s="128"/>
      <c r="I32"/>
      <c r="J32"/>
      <c r="K32"/>
      <c r="L32"/>
    </row>
    <row r="33" spans="1:12" ht="15" customHeight="1">
      <c r="A33" s="14"/>
      <c r="B33" s="69"/>
      <c r="C33" s="69"/>
      <c r="D33" s="15"/>
      <c r="E33" s="69"/>
      <c r="F33" s="69"/>
      <c r="G33" s="14"/>
      <c r="I33"/>
      <c r="J33"/>
      <c r="K33"/>
      <c r="L33"/>
    </row>
    <row r="34" spans="1:12" ht="15" customHeight="1">
      <c r="A34" s="33" t="s">
        <v>54</v>
      </c>
      <c r="B34" s="75"/>
      <c r="C34" s="75"/>
      <c r="D34" s="34"/>
      <c r="E34" s="75"/>
      <c r="F34" s="75"/>
      <c r="G34" s="80"/>
      <c r="H34" s="21"/>
      <c r="I34"/>
      <c r="J34"/>
      <c r="K34"/>
      <c r="L34"/>
    </row>
    <row r="35" spans="1:12" ht="15" customHeight="1">
      <c r="A35" s="159" t="s">
        <v>290</v>
      </c>
      <c r="B35" s="160">
        <v>28524</v>
      </c>
      <c r="C35" s="160">
        <v>33428</v>
      </c>
      <c r="D35" s="17">
        <v>0.1719253961576217</v>
      </c>
      <c r="E35" s="3">
        <v>75380</v>
      </c>
      <c r="F35" s="3">
        <v>89434</v>
      </c>
      <c r="G35" s="17">
        <v>0.18644202706288149</v>
      </c>
      <c r="H35" s="7"/>
      <c r="I35"/>
      <c r="J35"/>
      <c r="K35"/>
      <c r="L35"/>
    </row>
    <row r="36" spans="1:12" ht="15" customHeight="1">
      <c r="A36" s="159" t="s">
        <v>55</v>
      </c>
      <c r="B36" s="160">
        <v>13668</v>
      </c>
      <c r="C36" s="160">
        <v>12591</v>
      </c>
      <c r="D36" s="17">
        <v>-7.8797190517998272E-2</v>
      </c>
      <c r="E36" s="3">
        <v>37699</v>
      </c>
      <c r="F36" s="3">
        <v>36721</v>
      </c>
      <c r="G36" s="17">
        <v>-2.5942332687869718E-2</v>
      </c>
      <c r="H36" s="7"/>
      <c r="I36"/>
      <c r="J36"/>
      <c r="K36"/>
      <c r="L36"/>
    </row>
    <row r="37" spans="1:12" ht="15" customHeight="1">
      <c r="A37" s="217" t="s">
        <v>56</v>
      </c>
      <c r="B37" s="160">
        <v>2107</v>
      </c>
      <c r="C37" s="160">
        <v>2738</v>
      </c>
      <c r="D37" s="17">
        <v>0.29947793070716666</v>
      </c>
      <c r="E37" s="3">
        <v>5243</v>
      </c>
      <c r="F37" s="3">
        <v>6808</v>
      </c>
      <c r="G37" s="17">
        <v>0.29849322906732789</v>
      </c>
      <c r="H37" s="7"/>
      <c r="I37"/>
      <c r="J37"/>
      <c r="K37"/>
      <c r="L37"/>
    </row>
    <row r="38" spans="1:12" ht="15" customHeight="1">
      <c r="A38" s="228" t="s">
        <v>62</v>
      </c>
      <c r="B38" s="161">
        <v>1119</v>
      </c>
      <c r="C38" s="160">
        <v>1309</v>
      </c>
      <c r="D38" s="229">
        <v>0.1697944593386953</v>
      </c>
      <c r="E38" s="160">
        <v>2056</v>
      </c>
      <c r="F38" s="160">
        <v>2546</v>
      </c>
      <c r="G38" s="17">
        <v>0.23832684824902728</v>
      </c>
      <c r="H38" s="7"/>
      <c r="I38"/>
      <c r="J38"/>
      <c r="K38"/>
      <c r="L38"/>
    </row>
    <row r="39" spans="1:12" ht="15" customHeight="1">
      <c r="A39" s="228" t="s">
        <v>66</v>
      </c>
      <c r="B39" s="161">
        <v>362</v>
      </c>
      <c r="C39" s="160">
        <v>356</v>
      </c>
      <c r="D39" s="229">
        <v>-1.6574585635359074E-2</v>
      </c>
      <c r="E39" s="160">
        <v>581</v>
      </c>
      <c r="F39" s="160">
        <v>636</v>
      </c>
      <c r="G39" s="17">
        <v>9.4664371772805511E-2</v>
      </c>
      <c r="H39" s="7"/>
      <c r="I39"/>
      <c r="J39"/>
      <c r="K39"/>
      <c r="L39"/>
    </row>
    <row r="40" spans="1:12" ht="15" customHeight="1">
      <c r="A40" s="228" t="s">
        <v>61</v>
      </c>
      <c r="B40" s="161">
        <v>279</v>
      </c>
      <c r="C40" s="160">
        <v>311</v>
      </c>
      <c r="D40" s="229">
        <v>0.11469534050179209</v>
      </c>
      <c r="E40" s="160">
        <v>632</v>
      </c>
      <c r="F40" s="160">
        <v>621</v>
      </c>
      <c r="G40" s="17">
        <v>-1.7405063291139222E-2</v>
      </c>
      <c r="H40" s="7"/>
      <c r="I40"/>
      <c r="J40"/>
      <c r="K40"/>
      <c r="L40"/>
    </row>
    <row r="41" spans="1:12" ht="15" customHeight="1">
      <c r="A41" s="228" t="s">
        <v>205</v>
      </c>
      <c r="B41" s="215">
        <v>395</v>
      </c>
      <c r="C41" s="160">
        <v>381</v>
      </c>
      <c r="D41" s="229">
        <v>-3.5443037974683511E-2</v>
      </c>
      <c r="E41" s="160">
        <v>933</v>
      </c>
      <c r="F41" s="160">
        <v>686</v>
      </c>
      <c r="G41" s="17">
        <v>-0.26473740621650588</v>
      </c>
      <c r="H41" s="7"/>
      <c r="I41"/>
      <c r="J41"/>
      <c r="K41"/>
      <c r="L41"/>
    </row>
    <row r="42" spans="1:12" ht="15" customHeight="1">
      <c r="A42" s="228" t="s">
        <v>65</v>
      </c>
      <c r="B42" s="230">
        <v>2542</v>
      </c>
      <c r="C42" s="161">
        <v>2770</v>
      </c>
      <c r="D42" s="229">
        <v>8.9693154996066005E-2</v>
      </c>
      <c r="E42" s="161">
        <v>4340</v>
      </c>
      <c r="F42" s="161">
        <v>4448</v>
      </c>
      <c r="G42" s="17">
        <v>2.4884792626728158E-2</v>
      </c>
      <c r="H42" s="7"/>
      <c r="I42"/>
      <c r="J42"/>
      <c r="K42"/>
      <c r="L42"/>
    </row>
    <row r="43" spans="1:12" ht="15" customHeight="1">
      <c r="A43" s="228" t="s">
        <v>59</v>
      </c>
      <c r="B43" s="230">
        <v>300</v>
      </c>
      <c r="C43" s="161">
        <v>476</v>
      </c>
      <c r="D43" s="229">
        <v>0.58666666666666667</v>
      </c>
      <c r="E43" s="161">
        <v>917</v>
      </c>
      <c r="F43" s="161">
        <v>1010</v>
      </c>
      <c r="G43" s="17">
        <v>0.10141766630316251</v>
      </c>
      <c r="H43" s="7"/>
      <c r="I43"/>
      <c r="J43"/>
      <c r="K43"/>
      <c r="L43"/>
    </row>
    <row r="44" spans="1:12" ht="15" customHeight="1">
      <c r="A44" s="228" t="s">
        <v>57</v>
      </c>
      <c r="B44" s="230">
        <v>198</v>
      </c>
      <c r="C44" s="161">
        <v>286</v>
      </c>
      <c r="D44" s="229">
        <v>0.44444444444444442</v>
      </c>
      <c r="E44" s="161">
        <v>430</v>
      </c>
      <c r="F44" s="161">
        <v>647</v>
      </c>
      <c r="G44" s="17">
        <v>0.50465116279069777</v>
      </c>
      <c r="H44" s="7"/>
      <c r="I44"/>
      <c r="J44"/>
      <c r="K44"/>
      <c r="L44"/>
    </row>
    <row r="45" spans="1:12" ht="15" customHeight="1">
      <c r="A45" s="228" t="s">
        <v>58</v>
      </c>
      <c r="B45" s="230">
        <v>79</v>
      </c>
      <c r="C45" s="161">
        <v>83</v>
      </c>
      <c r="D45" s="229">
        <v>5.0632911392405111E-2</v>
      </c>
      <c r="E45" s="161">
        <v>161</v>
      </c>
      <c r="F45" s="161">
        <v>138</v>
      </c>
      <c r="G45" s="17">
        <v>-0.1428571428571429</v>
      </c>
      <c r="H45" s="7"/>
      <c r="I45"/>
      <c r="J45"/>
      <c r="K45"/>
      <c r="L45"/>
    </row>
    <row r="46" spans="1:12" ht="15" customHeight="1">
      <c r="A46" s="228" t="s">
        <v>282</v>
      </c>
      <c r="B46" s="230">
        <v>25</v>
      </c>
      <c r="C46" s="215">
        <v>88</v>
      </c>
      <c r="D46" s="229">
        <v>2.52</v>
      </c>
      <c r="E46" s="215">
        <v>58</v>
      </c>
      <c r="F46" s="215">
        <v>142</v>
      </c>
      <c r="G46" s="17">
        <v>1.4482758620689653</v>
      </c>
      <c r="H46" s="7"/>
      <c r="I46"/>
      <c r="J46"/>
      <c r="K46"/>
      <c r="L46"/>
    </row>
    <row r="47" spans="1:12" ht="15" customHeight="1">
      <c r="A47" s="228" t="s">
        <v>206</v>
      </c>
      <c r="B47" s="230">
        <v>63</v>
      </c>
      <c r="C47" s="230">
        <v>24</v>
      </c>
      <c r="D47" s="229">
        <v>-0.61904761904761907</v>
      </c>
      <c r="E47" s="230">
        <v>140</v>
      </c>
      <c r="F47" s="230">
        <v>81</v>
      </c>
      <c r="G47" s="17">
        <v>-0.42142857142857137</v>
      </c>
      <c r="H47" s="7"/>
      <c r="I47"/>
      <c r="J47"/>
      <c r="K47"/>
      <c r="L47"/>
    </row>
    <row r="48" spans="1:12" ht="15" customHeight="1">
      <c r="A48" s="228" t="s">
        <v>60</v>
      </c>
      <c r="B48" s="230">
        <v>95</v>
      </c>
      <c r="C48" s="230">
        <v>95</v>
      </c>
      <c r="D48" s="229">
        <v>0</v>
      </c>
      <c r="E48" s="230">
        <v>138</v>
      </c>
      <c r="F48" s="230">
        <v>144</v>
      </c>
      <c r="G48" s="17">
        <v>4.3478260869565188E-2</v>
      </c>
      <c r="H48" s="7"/>
      <c r="I48"/>
      <c r="J48"/>
      <c r="K48"/>
      <c r="L48"/>
    </row>
    <row r="49" spans="1:12" ht="15" customHeight="1">
      <c r="A49" s="228" t="s">
        <v>274</v>
      </c>
      <c r="B49" s="230">
        <v>127</v>
      </c>
      <c r="C49" s="216">
        <v>146</v>
      </c>
      <c r="D49" s="229">
        <v>0.14960629921259838</v>
      </c>
      <c r="E49" s="216">
        <v>248</v>
      </c>
      <c r="F49" s="216">
        <v>235</v>
      </c>
      <c r="G49" s="17">
        <v>-5.2419354838709631E-2</v>
      </c>
      <c r="H49" s="7"/>
      <c r="I49"/>
      <c r="J49"/>
      <c r="K49"/>
      <c r="L49"/>
    </row>
    <row r="50" spans="1:12" ht="15" customHeight="1">
      <c r="A50" s="228" t="s">
        <v>63</v>
      </c>
      <c r="B50" s="230">
        <v>57</v>
      </c>
      <c r="C50" s="161">
        <v>75</v>
      </c>
      <c r="D50" s="229">
        <v>0.31578947368421062</v>
      </c>
      <c r="E50" s="161">
        <v>116</v>
      </c>
      <c r="F50" s="161">
        <v>126</v>
      </c>
      <c r="G50" s="17">
        <v>8.6206896551724199E-2</v>
      </c>
      <c r="H50" s="7"/>
      <c r="I50"/>
      <c r="J50"/>
      <c r="K50"/>
      <c r="L50"/>
    </row>
    <row r="51" spans="1:12" ht="15" customHeight="1">
      <c r="A51" s="228" t="s">
        <v>283</v>
      </c>
      <c r="B51" s="230">
        <v>583</v>
      </c>
      <c r="C51" s="161">
        <v>655</v>
      </c>
      <c r="D51" s="229">
        <v>0.12349914236706683</v>
      </c>
      <c r="E51" s="161">
        <v>798</v>
      </c>
      <c r="F51" s="161">
        <v>965</v>
      </c>
      <c r="G51" s="17">
        <v>0.2092731829573935</v>
      </c>
      <c r="H51" s="7"/>
      <c r="I51"/>
      <c r="J51"/>
      <c r="K51"/>
      <c r="L51"/>
    </row>
    <row r="52" spans="1:12" ht="15" customHeight="1">
      <c r="A52" s="228" t="s">
        <v>326</v>
      </c>
      <c r="B52" s="230">
        <v>98</v>
      </c>
      <c r="C52" s="215">
        <v>113</v>
      </c>
      <c r="D52" s="229">
        <v>0.15306122448979598</v>
      </c>
      <c r="E52" s="215">
        <v>147</v>
      </c>
      <c r="F52" s="215">
        <v>210</v>
      </c>
      <c r="G52" s="17">
        <v>0.4285714285714286</v>
      </c>
      <c r="H52" s="7"/>
      <c r="I52"/>
      <c r="J52"/>
      <c r="K52"/>
      <c r="L52"/>
    </row>
    <row r="53" spans="1:12" ht="15" customHeight="1">
      <c r="A53" s="228" t="s">
        <v>273</v>
      </c>
      <c r="B53" s="230">
        <v>207</v>
      </c>
      <c r="C53" s="161">
        <v>387</v>
      </c>
      <c r="D53" s="229">
        <v>0.86956521739130443</v>
      </c>
      <c r="E53" s="161">
        <v>341</v>
      </c>
      <c r="F53" s="161">
        <v>553</v>
      </c>
      <c r="G53" s="17">
        <v>0.62170087976539579</v>
      </c>
      <c r="H53" s="7"/>
      <c r="I53"/>
      <c r="J53"/>
      <c r="K53"/>
      <c r="L53"/>
    </row>
    <row r="54" spans="1:12" ht="15" customHeight="1">
      <c r="A54" s="218" t="s">
        <v>64</v>
      </c>
      <c r="B54" s="216">
        <v>2208</v>
      </c>
      <c r="C54" s="161">
        <v>2489</v>
      </c>
      <c r="D54" s="229">
        <v>0.12726449275362328</v>
      </c>
      <c r="E54" s="161">
        <v>3878</v>
      </c>
      <c r="F54" s="161">
        <v>3978</v>
      </c>
      <c r="G54" s="17">
        <v>2.578648788035065E-2</v>
      </c>
      <c r="H54" s="7"/>
      <c r="I54"/>
      <c r="J54"/>
      <c r="K54"/>
      <c r="L54"/>
    </row>
    <row r="55" spans="1:12" ht="15" customHeight="1">
      <c r="A55" s="109"/>
      <c r="B55" s="109"/>
      <c r="C55" s="109"/>
      <c r="D55" s="175"/>
      <c r="E55" s="109"/>
      <c r="F55" s="109"/>
      <c r="I55"/>
      <c r="J55"/>
      <c r="K55"/>
      <c r="L55"/>
    </row>
    <row r="56" spans="1:12" ht="15" customHeight="1">
      <c r="A56" s="212"/>
      <c r="B56" s="212"/>
      <c r="C56" s="212"/>
      <c r="D56" s="171"/>
      <c r="E56" s="213"/>
      <c r="F56" s="213"/>
      <c r="G56" s="51"/>
      <c r="I56"/>
      <c r="J56"/>
      <c r="K56"/>
      <c r="L56"/>
    </row>
    <row r="57" spans="1:12" ht="15" customHeight="1">
      <c r="A57"/>
      <c r="B57"/>
      <c r="C57"/>
      <c r="E57" s="7"/>
      <c r="F57" s="7"/>
      <c r="I57"/>
      <c r="J57"/>
      <c r="K57"/>
      <c r="L57"/>
    </row>
    <row r="58" spans="1:12" ht="15" customHeight="1">
      <c r="A58"/>
      <c r="B58"/>
      <c r="C58"/>
      <c r="D58"/>
      <c r="E58"/>
      <c r="F58"/>
      <c r="G58"/>
      <c r="I58"/>
      <c r="J58"/>
      <c r="K58"/>
      <c r="L58"/>
    </row>
    <row r="59" spans="1:12" ht="15" customHeight="1">
      <c r="B59"/>
      <c r="C59"/>
      <c r="D59"/>
      <c r="E59"/>
      <c r="F59"/>
      <c r="G59"/>
      <c r="I59"/>
      <c r="J59"/>
      <c r="K59"/>
      <c r="L59"/>
    </row>
    <row r="60" spans="1:12" ht="15" customHeight="1">
      <c r="E60"/>
      <c r="F60"/>
      <c r="G60"/>
      <c r="I60"/>
      <c r="J60"/>
      <c r="K60"/>
      <c r="L60"/>
    </row>
    <row r="61" spans="1:12" ht="15" customHeight="1">
      <c r="E61"/>
      <c r="F61"/>
      <c r="G61"/>
      <c r="I61"/>
      <c r="J61"/>
      <c r="K61"/>
      <c r="L61"/>
    </row>
    <row r="62" spans="1:12" ht="15" customHeight="1">
      <c r="E62"/>
      <c r="F62"/>
      <c r="G62"/>
      <c r="I62"/>
      <c r="J62"/>
      <c r="K62"/>
      <c r="L62"/>
    </row>
    <row r="63" spans="1:12" ht="15" customHeight="1">
      <c r="E63"/>
      <c r="F63"/>
      <c r="G63"/>
      <c r="I63"/>
      <c r="J63"/>
      <c r="K63"/>
      <c r="L63"/>
    </row>
    <row r="64" spans="1:12" ht="15" customHeight="1">
      <c r="E64"/>
      <c r="F64"/>
      <c r="G64"/>
      <c r="I64"/>
      <c r="J64"/>
      <c r="K64"/>
      <c r="L64"/>
    </row>
    <row r="65" spans="4:12" ht="15" customHeight="1">
      <c r="E65"/>
      <c r="F65"/>
      <c r="G65"/>
      <c r="I65"/>
      <c r="J65"/>
      <c r="K65"/>
      <c r="L65"/>
    </row>
    <row r="66" spans="4:12" ht="15" customHeight="1">
      <c r="E66"/>
      <c r="F66"/>
      <c r="G66"/>
      <c r="I66"/>
      <c r="J66"/>
      <c r="K66"/>
      <c r="L66"/>
    </row>
    <row r="67" spans="4:12" ht="15" customHeight="1">
      <c r="E67"/>
      <c r="F67"/>
      <c r="G67"/>
      <c r="I67"/>
      <c r="J67"/>
      <c r="K67"/>
      <c r="L67"/>
    </row>
    <row r="68" spans="4:12" ht="15" customHeight="1">
      <c r="E68"/>
      <c r="F68"/>
      <c r="G68"/>
      <c r="I68"/>
      <c r="J68"/>
      <c r="K68"/>
      <c r="L68"/>
    </row>
    <row r="69" spans="4:12" ht="15" customHeight="1">
      <c r="E69"/>
      <c r="F69"/>
      <c r="G69"/>
      <c r="I69"/>
      <c r="J69"/>
      <c r="K69"/>
      <c r="L69"/>
    </row>
    <row r="70" spans="4:12" ht="15" customHeight="1">
      <c r="E70"/>
      <c r="F70"/>
      <c r="G70"/>
      <c r="I70"/>
      <c r="J70"/>
      <c r="K70"/>
      <c r="L70"/>
    </row>
    <row r="71" spans="4:12" ht="15" customHeight="1">
      <c r="E71"/>
      <c r="F71"/>
      <c r="G71"/>
      <c r="I71"/>
      <c r="J71"/>
      <c r="K71"/>
      <c r="L71"/>
    </row>
    <row r="72" spans="4:12" ht="15" customHeight="1">
      <c r="E72"/>
      <c r="F72"/>
      <c r="G72"/>
      <c r="I72"/>
      <c r="J72"/>
      <c r="K72"/>
      <c r="L72"/>
    </row>
    <row r="73" spans="4:12" ht="15" customHeight="1">
      <c r="D73" s="1"/>
      <c r="E73"/>
      <c r="F73"/>
      <c r="G73"/>
      <c r="I73"/>
      <c r="J73"/>
      <c r="K73"/>
      <c r="L73"/>
    </row>
    <row r="74" spans="4:12" ht="15" customHeight="1">
      <c r="D74" s="1"/>
      <c r="E74"/>
      <c r="F74"/>
      <c r="G74"/>
      <c r="I74"/>
      <c r="J74"/>
      <c r="K74"/>
      <c r="L74"/>
    </row>
    <row r="75" spans="4:12" ht="15" customHeight="1">
      <c r="D75" s="1"/>
      <c r="E75"/>
      <c r="F75"/>
      <c r="G75"/>
      <c r="I75"/>
      <c r="J75"/>
      <c r="K75"/>
      <c r="L75"/>
    </row>
    <row r="76" spans="4:12" ht="15" customHeight="1">
      <c r="D76" s="1"/>
      <c r="E76"/>
      <c r="F76"/>
      <c r="G76"/>
      <c r="I76"/>
      <c r="J76"/>
      <c r="K76"/>
      <c r="L76"/>
    </row>
    <row r="77" spans="4:12" ht="15" customHeight="1">
      <c r="D77" s="1"/>
      <c r="E77"/>
      <c r="F77"/>
      <c r="G77"/>
      <c r="I77"/>
      <c r="J77"/>
      <c r="K77"/>
      <c r="L77"/>
    </row>
    <row r="78" spans="4:12" ht="15" customHeight="1">
      <c r="D78" s="1"/>
      <c r="E78"/>
      <c r="F78"/>
      <c r="G78"/>
      <c r="I78"/>
      <c r="J78"/>
      <c r="K78"/>
      <c r="L78"/>
    </row>
    <row r="79" spans="4:12" ht="15" customHeight="1">
      <c r="D79" s="1"/>
      <c r="E79"/>
      <c r="F79"/>
      <c r="G79"/>
      <c r="I79"/>
      <c r="J79"/>
      <c r="K79"/>
      <c r="L79"/>
    </row>
    <row r="80" spans="4:12" ht="15" customHeight="1">
      <c r="D80" s="1"/>
      <c r="I80"/>
      <c r="J80"/>
      <c r="K80"/>
      <c r="L80"/>
    </row>
    <row r="81" spans="4:12" ht="15" customHeight="1">
      <c r="D81" s="1"/>
      <c r="I81"/>
      <c r="J81"/>
      <c r="K81"/>
      <c r="L81"/>
    </row>
    <row r="82" spans="4:12" ht="15" customHeight="1">
      <c r="D82" s="1"/>
      <c r="I82"/>
      <c r="J82"/>
      <c r="K82"/>
      <c r="L82"/>
    </row>
    <row r="83" spans="4:12" ht="15" customHeight="1">
      <c r="D83" s="1"/>
      <c r="I83"/>
      <c r="J83"/>
      <c r="K83"/>
      <c r="L83"/>
    </row>
    <row r="84" spans="4:12" ht="15" customHeight="1">
      <c r="D84" s="1"/>
      <c r="I84"/>
      <c r="J84"/>
      <c r="K84"/>
      <c r="L84"/>
    </row>
    <row r="85" spans="4:12" ht="15" customHeight="1">
      <c r="D85" s="1"/>
      <c r="I85"/>
      <c r="J85"/>
      <c r="K85"/>
      <c r="L85"/>
    </row>
    <row r="86" spans="4:12" ht="15" customHeight="1">
      <c r="D86" s="1"/>
      <c r="I86"/>
      <c r="J86"/>
      <c r="K86"/>
      <c r="L86"/>
    </row>
    <row r="87" spans="4:12" ht="15" customHeight="1">
      <c r="D87" s="1"/>
      <c r="I87"/>
      <c r="J87"/>
      <c r="K87"/>
      <c r="L87"/>
    </row>
    <row r="88" spans="4:12" ht="15" customHeight="1">
      <c r="D88" s="1"/>
      <c r="I88"/>
      <c r="J88"/>
      <c r="K88"/>
      <c r="L88"/>
    </row>
    <row r="89" spans="4:12" ht="15" customHeight="1">
      <c r="D89" s="1"/>
      <c r="I89"/>
      <c r="J89"/>
      <c r="K89"/>
      <c r="L89"/>
    </row>
    <row r="90" spans="4:12" ht="15" customHeight="1">
      <c r="D90" s="1"/>
      <c r="I90"/>
      <c r="J90"/>
      <c r="K90"/>
      <c r="L90"/>
    </row>
    <row r="91" spans="4:12" ht="15" customHeight="1">
      <c r="D91" s="1"/>
      <c r="I91"/>
      <c r="J91"/>
      <c r="K91"/>
      <c r="L91"/>
    </row>
    <row r="92" spans="4:12" ht="15" customHeight="1">
      <c r="D92" s="1"/>
      <c r="I92"/>
      <c r="J92"/>
      <c r="K92"/>
      <c r="L92"/>
    </row>
    <row r="93" spans="4:12" ht="15" customHeight="1">
      <c r="D93" s="1"/>
      <c r="I93"/>
      <c r="J93"/>
      <c r="K93"/>
      <c r="L93"/>
    </row>
    <row r="94" spans="4:12" ht="15" customHeight="1">
      <c r="D94" s="1"/>
      <c r="I94"/>
      <c r="J94"/>
      <c r="K94"/>
      <c r="L94"/>
    </row>
    <row r="95" spans="4:12" ht="15" customHeight="1">
      <c r="D95" s="1"/>
      <c r="I95"/>
      <c r="J95"/>
      <c r="K95"/>
      <c r="L95"/>
    </row>
    <row r="96" spans="4:12" ht="15" customHeight="1">
      <c r="D96" s="1"/>
      <c r="I96"/>
      <c r="J96"/>
      <c r="K96"/>
      <c r="L96"/>
    </row>
    <row r="97" spans="4:12" ht="15" customHeight="1">
      <c r="D97" s="1"/>
      <c r="I97"/>
      <c r="J97"/>
      <c r="K97"/>
      <c r="L97"/>
    </row>
    <row r="98" spans="4:12" ht="15" customHeight="1">
      <c r="D98" s="1"/>
      <c r="I98"/>
      <c r="J98"/>
      <c r="K98"/>
      <c r="L98"/>
    </row>
    <row r="99" spans="4:12" ht="15" customHeight="1">
      <c r="D99" s="1"/>
      <c r="I99"/>
      <c r="J99"/>
      <c r="K99"/>
      <c r="L99"/>
    </row>
    <row r="100" spans="4:12" ht="15" customHeight="1">
      <c r="D100" s="1"/>
      <c r="I100"/>
      <c r="J100"/>
      <c r="K100"/>
      <c r="L100"/>
    </row>
    <row r="101" spans="4:12" ht="15" customHeight="1">
      <c r="D101" s="1"/>
      <c r="I101"/>
      <c r="J101"/>
      <c r="K101"/>
      <c r="L101"/>
    </row>
    <row r="102" spans="4:12" ht="15" customHeight="1">
      <c r="D102" s="1"/>
      <c r="I102"/>
      <c r="J102"/>
      <c r="K102"/>
      <c r="L102"/>
    </row>
    <row r="103" spans="4:12" ht="15" customHeight="1">
      <c r="D103" s="1"/>
      <c r="I103"/>
      <c r="J103"/>
      <c r="K103"/>
      <c r="L103"/>
    </row>
    <row r="104" spans="4:12" ht="15" customHeight="1">
      <c r="D104" s="1"/>
      <c r="I104"/>
      <c r="J104"/>
      <c r="K104"/>
      <c r="L104"/>
    </row>
    <row r="105" spans="4:12" ht="15" customHeight="1">
      <c r="D105" s="1"/>
      <c r="I105"/>
      <c r="J105"/>
      <c r="K105"/>
      <c r="L105"/>
    </row>
    <row r="106" spans="4:12" ht="15" customHeight="1">
      <c r="D106" s="1"/>
      <c r="I106"/>
      <c r="J106"/>
      <c r="K106"/>
      <c r="L106"/>
    </row>
    <row r="107" spans="4:12" ht="15" customHeight="1">
      <c r="D107" s="1"/>
      <c r="I107"/>
      <c r="J107"/>
      <c r="K107"/>
      <c r="L107"/>
    </row>
    <row r="108" spans="4:12" ht="15" customHeight="1">
      <c r="D108" s="1"/>
      <c r="I108"/>
      <c r="J108"/>
      <c r="K108"/>
      <c r="L108"/>
    </row>
    <row r="109" spans="4:12" ht="15" customHeight="1">
      <c r="D109" s="1"/>
      <c r="I109"/>
      <c r="J109"/>
      <c r="K109"/>
      <c r="L109"/>
    </row>
    <row r="110" spans="4:12" ht="15" customHeight="1">
      <c r="D110" s="1"/>
      <c r="I110"/>
      <c r="J110"/>
      <c r="K110"/>
      <c r="L110"/>
    </row>
    <row r="111" spans="4:12" ht="15" customHeight="1">
      <c r="D111" s="1"/>
      <c r="I111"/>
      <c r="J111"/>
      <c r="K111"/>
      <c r="L111"/>
    </row>
    <row r="112" spans="4:12" ht="15" customHeight="1">
      <c r="D112" s="1"/>
      <c r="I112"/>
      <c r="J112"/>
      <c r="K112"/>
      <c r="L112"/>
    </row>
    <row r="113" spans="4:12" ht="15" customHeight="1">
      <c r="D113" s="1"/>
      <c r="I113"/>
      <c r="J113"/>
      <c r="K113"/>
      <c r="L113"/>
    </row>
    <row r="114" spans="4:12" ht="15" customHeight="1">
      <c r="D114" s="1"/>
      <c r="I114"/>
      <c r="J114"/>
      <c r="K114"/>
      <c r="L114"/>
    </row>
    <row r="115" spans="4:12" ht="15" customHeight="1">
      <c r="D115" s="1"/>
      <c r="I115"/>
      <c r="J115"/>
      <c r="K115"/>
      <c r="L115"/>
    </row>
    <row r="116" spans="4:12" ht="15" customHeight="1">
      <c r="D116" s="1"/>
      <c r="I116"/>
      <c r="J116"/>
      <c r="K116"/>
      <c r="L116"/>
    </row>
    <row r="117" spans="4:12" ht="15" customHeight="1">
      <c r="D117" s="1"/>
      <c r="I117"/>
      <c r="J117"/>
      <c r="K117"/>
      <c r="L117"/>
    </row>
    <row r="118" spans="4:12" ht="15" customHeight="1">
      <c r="D118" s="1"/>
      <c r="I118"/>
      <c r="J118"/>
      <c r="K118"/>
      <c r="L118"/>
    </row>
    <row r="119" spans="4:12" ht="15" customHeight="1">
      <c r="D119" s="1"/>
      <c r="I119"/>
      <c r="J119"/>
      <c r="K119"/>
      <c r="L119"/>
    </row>
    <row r="120" spans="4:12" ht="15" customHeight="1">
      <c r="D120" s="1"/>
      <c r="I120"/>
      <c r="J120"/>
      <c r="K120"/>
      <c r="L120"/>
    </row>
    <row r="121" spans="4:12" ht="15" customHeight="1">
      <c r="D121" s="1"/>
      <c r="I121"/>
      <c r="J121"/>
      <c r="K121"/>
      <c r="L121"/>
    </row>
    <row r="122" spans="4:12" ht="15" customHeight="1">
      <c r="D122" s="1"/>
      <c r="I122"/>
      <c r="J122"/>
      <c r="K122"/>
      <c r="L122"/>
    </row>
    <row r="123" spans="4:12" ht="15" customHeight="1">
      <c r="D123" s="1"/>
      <c r="I123"/>
      <c r="J123"/>
      <c r="K123"/>
      <c r="L123"/>
    </row>
    <row r="124" spans="4:12" ht="15" customHeight="1">
      <c r="D124" s="1"/>
    </row>
    <row r="125" spans="4:12" ht="15" customHeight="1">
      <c r="D125" s="1"/>
    </row>
    <row r="126" spans="4:12" ht="15" customHeight="1">
      <c r="D126" s="1"/>
    </row>
    <row r="127" spans="4:12" ht="15" customHeight="1">
      <c r="D127" s="1"/>
    </row>
    <row r="128" spans="4:12" ht="15" customHeight="1">
      <c r="D128" s="1"/>
    </row>
    <row r="129" spans="4:4" ht="15" customHeight="1">
      <c r="D129" s="1"/>
    </row>
    <row r="130" spans="4:4" ht="15" customHeight="1">
      <c r="D130" s="1"/>
    </row>
    <row r="131" spans="4:4" ht="15" customHeight="1">
      <c r="D131" s="1"/>
    </row>
    <row r="132" spans="4:4" ht="15" customHeight="1">
      <c r="D132" s="1"/>
    </row>
    <row r="133" spans="4:4" ht="15" customHeight="1">
      <c r="D133" s="1"/>
    </row>
    <row r="134" spans="4:4" ht="15" customHeight="1">
      <c r="D134" s="1"/>
    </row>
    <row r="135" spans="4:4" ht="15" customHeight="1">
      <c r="D135" s="1"/>
    </row>
    <row r="136" spans="4:4" ht="15" customHeight="1">
      <c r="D136" s="1"/>
    </row>
    <row r="137" spans="4:4" ht="15" customHeight="1">
      <c r="D137" s="1"/>
    </row>
    <row r="138" spans="4:4" ht="15" customHeight="1">
      <c r="D138" s="1"/>
    </row>
    <row r="139" spans="4:4" ht="15" customHeight="1">
      <c r="D139" s="1"/>
    </row>
    <row r="140" spans="4:4" ht="15" customHeight="1">
      <c r="D140" s="1"/>
    </row>
    <row r="141" spans="4:4" ht="15" customHeight="1">
      <c r="D141" s="1"/>
    </row>
    <row r="142" spans="4:4" ht="15" customHeight="1">
      <c r="D142" s="1"/>
    </row>
    <row r="143" spans="4:4" ht="15" customHeight="1">
      <c r="D143" s="1"/>
    </row>
    <row r="144" spans="4:4"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c r="D154" s="1"/>
    </row>
    <row r="155" spans="4:4">
      <c r="D155" s="1"/>
    </row>
    <row r="156" spans="4:4">
      <c r="D156" s="1"/>
    </row>
    <row r="157" spans="4:4">
      <c r="D157" s="1"/>
    </row>
    <row r="158" spans="4:4">
      <c r="D158" s="1"/>
    </row>
    <row r="159" spans="4:4">
      <c r="D159"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election activeCell="I1" sqref="I1"/>
    </sheetView>
  </sheetViews>
  <sheetFormatPr baseColWidth="10" defaultRowHeight="12.75"/>
  <cols>
    <col min="1" max="1" width="35.28515625" style="205" customWidth="1"/>
    <col min="2" max="7" width="12.7109375" style="205" customWidth="1"/>
    <col min="8" max="8" width="17" customWidth="1"/>
  </cols>
  <sheetData>
    <row r="1" spans="1:7" ht="18">
      <c r="A1" s="179" t="s">
        <v>321</v>
      </c>
      <c r="B1" s="101"/>
      <c r="C1" s="101"/>
      <c r="D1" s="101"/>
      <c r="E1" s="101"/>
      <c r="F1" s="101"/>
      <c r="G1" s="101"/>
    </row>
    <row r="2" spans="1:7" ht="15.75">
      <c r="A2" s="38" t="s">
        <v>272</v>
      </c>
      <c r="B2" s="102"/>
      <c r="C2" s="102"/>
      <c r="D2" s="102"/>
      <c r="E2" s="102"/>
      <c r="F2" s="102"/>
      <c r="G2" s="102"/>
    </row>
    <row r="3" spans="1:7" ht="15.75">
      <c r="A3" s="181"/>
      <c r="B3" s="116"/>
      <c r="C3" s="116"/>
      <c r="D3" s="116"/>
      <c r="E3" s="116"/>
      <c r="F3" s="116"/>
      <c r="G3" s="116"/>
    </row>
    <row r="4" spans="1:7" ht="15.75">
      <c r="A4" s="316" t="s">
        <v>30</v>
      </c>
      <c r="B4" s="313" t="s">
        <v>28</v>
      </c>
      <c r="C4" s="328"/>
      <c r="D4" s="329"/>
      <c r="E4" s="313" t="s">
        <v>0</v>
      </c>
      <c r="F4" s="328"/>
      <c r="G4" s="329"/>
    </row>
    <row r="5" spans="1:7" ht="15.75">
      <c r="A5" s="327"/>
      <c r="B5" s="151" t="s">
        <v>350</v>
      </c>
      <c r="C5" s="152" t="s">
        <v>355</v>
      </c>
      <c r="D5" s="152" t="s">
        <v>31</v>
      </c>
      <c r="E5" s="151" t="s">
        <v>350</v>
      </c>
      <c r="F5" s="152" t="s">
        <v>355</v>
      </c>
      <c r="G5" s="153" t="s">
        <v>31</v>
      </c>
    </row>
    <row r="6" spans="1:7" ht="15">
      <c r="A6" s="182"/>
      <c r="B6" s="182"/>
      <c r="C6" s="182"/>
      <c r="D6" s="182"/>
      <c r="E6" s="182"/>
      <c r="F6" s="182"/>
      <c r="G6" s="182"/>
    </row>
    <row r="7" spans="1:7" ht="15.75">
      <c r="A7" s="209" t="s">
        <v>32</v>
      </c>
      <c r="B7" s="210">
        <v>53036</v>
      </c>
      <c r="C7" s="210">
        <v>58801</v>
      </c>
      <c r="D7" s="211">
        <v>0.10869975111245189</v>
      </c>
      <c r="E7" s="210">
        <v>134236</v>
      </c>
      <c r="F7" s="210">
        <v>150129</v>
      </c>
      <c r="G7" s="211">
        <v>0.11839595935516556</v>
      </c>
    </row>
    <row r="8" spans="1:7" ht="16.149999999999999" customHeight="1">
      <c r="A8" s="182"/>
      <c r="B8" s="182"/>
      <c r="C8" s="182"/>
      <c r="D8" s="200"/>
      <c r="E8" s="182"/>
      <c r="F8" s="182"/>
      <c r="G8" s="182"/>
    </row>
    <row r="9" spans="1:7" ht="16.149999999999999" customHeight="1">
      <c r="A9" s="206" t="s">
        <v>284</v>
      </c>
      <c r="B9" s="207">
        <v>42192</v>
      </c>
      <c r="C9" s="207">
        <v>46019</v>
      </c>
      <c r="D9" s="208">
        <v>9.070439893818727E-2</v>
      </c>
      <c r="E9" s="207">
        <v>113079</v>
      </c>
      <c r="F9" s="207">
        <v>126155</v>
      </c>
      <c r="G9" s="208">
        <v>0.11563597131209158</v>
      </c>
    </row>
    <row r="10" spans="1:7" ht="15">
      <c r="A10" s="204" t="s">
        <v>32</v>
      </c>
      <c r="B10" s="202">
        <v>3457</v>
      </c>
      <c r="C10" s="202">
        <v>4235</v>
      </c>
      <c r="D10" s="203">
        <v>0.22505062192652581</v>
      </c>
      <c r="E10" s="202">
        <v>9484</v>
      </c>
      <c r="F10" s="202">
        <v>11928</v>
      </c>
      <c r="G10" s="203">
        <v>0.25769717418810623</v>
      </c>
    </row>
    <row r="11" spans="1:7" ht="15">
      <c r="A11" s="204" t="s">
        <v>198</v>
      </c>
      <c r="B11" s="202">
        <v>2006</v>
      </c>
      <c r="C11" s="202">
        <v>2340</v>
      </c>
      <c r="D11" s="203">
        <v>0.16650049850448645</v>
      </c>
      <c r="E11" s="202">
        <v>5303</v>
      </c>
      <c r="F11" s="202">
        <v>6424</v>
      </c>
      <c r="G11" s="203">
        <v>0.21138977937016779</v>
      </c>
    </row>
    <row r="12" spans="1:7" ht="15">
      <c r="A12" s="204" t="s">
        <v>227</v>
      </c>
      <c r="B12" s="202">
        <v>12189</v>
      </c>
      <c r="C12" s="202">
        <v>14604</v>
      </c>
      <c r="D12" s="203">
        <v>0.19812946098941664</v>
      </c>
      <c r="E12" s="202">
        <v>32022</v>
      </c>
      <c r="F12" s="202">
        <v>38655</v>
      </c>
      <c r="G12" s="203">
        <v>0.20713884204609334</v>
      </c>
    </row>
    <row r="13" spans="1:7" ht="15">
      <c r="A13" s="204" t="s">
        <v>228</v>
      </c>
      <c r="B13" s="202">
        <v>2863</v>
      </c>
      <c r="C13" s="202">
        <v>3437</v>
      </c>
      <c r="D13" s="203">
        <v>0.20048899755501215</v>
      </c>
      <c r="E13" s="202">
        <v>7452</v>
      </c>
      <c r="F13" s="202">
        <v>9121</v>
      </c>
      <c r="G13" s="203">
        <v>0.22396672034353204</v>
      </c>
    </row>
    <row r="14" spans="1:7" ht="15">
      <c r="A14" s="204" t="s">
        <v>229</v>
      </c>
      <c r="B14" s="202">
        <v>647</v>
      </c>
      <c r="C14" s="202">
        <v>716</v>
      </c>
      <c r="D14" s="203">
        <v>0.10664605873261213</v>
      </c>
      <c r="E14" s="202">
        <v>1844</v>
      </c>
      <c r="F14" s="202">
        <v>2101</v>
      </c>
      <c r="G14" s="203">
        <v>0.13937093275488066</v>
      </c>
    </row>
    <row r="15" spans="1:7" ht="15">
      <c r="A15" s="204" t="s">
        <v>230</v>
      </c>
      <c r="B15" s="202">
        <v>6713</v>
      </c>
      <c r="C15" s="202">
        <v>7433</v>
      </c>
      <c r="D15" s="203">
        <v>0.10725458066438254</v>
      </c>
      <c r="E15" s="202">
        <v>17096</v>
      </c>
      <c r="F15" s="202">
        <v>18839</v>
      </c>
      <c r="G15" s="203">
        <v>0.10195367337388861</v>
      </c>
    </row>
    <row r="16" spans="1:7" ht="15">
      <c r="A16" s="204" t="s">
        <v>199</v>
      </c>
      <c r="B16" s="202">
        <v>406</v>
      </c>
      <c r="C16" s="202">
        <v>455</v>
      </c>
      <c r="D16" s="203">
        <v>0.1206896551724137</v>
      </c>
      <c r="E16" s="202">
        <v>1468</v>
      </c>
      <c r="F16" s="202">
        <v>1663</v>
      </c>
      <c r="G16" s="203">
        <v>0.13283378746593999</v>
      </c>
    </row>
    <row r="17" spans="1:7" ht="15">
      <c r="A17" s="204" t="s">
        <v>231</v>
      </c>
      <c r="B17" s="202">
        <v>243</v>
      </c>
      <c r="C17" s="202">
        <v>208</v>
      </c>
      <c r="D17" s="203">
        <v>-0.1440329218106996</v>
      </c>
      <c r="E17" s="202">
        <v>711</v>
      </c>
      <c r="F17" s="202">
        <v>703</v>
      </c>
      <c r="G17" s="203">
        <v>-1.1251758087201136E-2</v>
      </c>
    </row>
    <row r="18" spans="1:7" ht="15">
      <c r="A18" s="201" t="s">
        <v>55</v>
      </c>
      <c r="B18" s="202">
        <v>13668</v>
      </c>
      <c r="C18" s="202">
        <v>12591</v>
      </c>
      <c r="D18" s="203">
        <v>-7.8797190517998272E-2</v>
      </c>
      <c r="E18" s="202">
        <v>37699</v>
      </c>
      <c r="F18" s="202">
        <v>36721</v>
      </c>
      <c r="G18" s="203">
        <v>-2.5942332687869718E-2</v>
      </c>
    </row>
    <row r="19" spans="1:7" ht="15">
      <c r="A19" s="182"/>
      <c r="B19" s="182"/>
      <c r="C19" s="182"/>
      <c r="D19" s="182"/>
      <c r="E19" s="182"/>
      <c r="F19" s="182"/>
      <c r="G19" s="182"/>
    </row>
    <row r="20" spans="1:7" ht="15.75">
      <c r="A20" s="206" t="s">
        <v>56</v>
      </c>
      <c r="B20" s="207">
        <v>2107</v>
      </c>
      <c r="C20" s="207">
        <v>2738</v>
      </c>
      <c r="D20" s="208">
        <v>0.29947793070716666</v>
      </c>
      <c r="E20" s="207">
        <v>5243</v>
      </c>
      <c r="F20" s="207">
        <v>6808</v>
      </c>
      <c r="G20" s="208">
        <v>0.29849322906732789</v>
      </c>
    </row>
    <row r="21" spans="1:7" ht="15">
      <c r="A21" s="201" t="s">
        <v>275</v>
      </c>
      <c r="B21" s="202">
        <v>793</v>
      </c>
      <c r="C21" s="202">
        <v>963</v>
      </c>
      <c r="D21" s="203">
        <v>0.21437578814628</v>
      </c>
      <c r="E21" s="202">
        <v>1923</v>
      </c>
      <c r="F21" s="202">
        <v>2236</v>
      </c>
      <c r="G21" s="203">
        <v>0.16276651066042636</v>
      </c>
    </row>
    <row r="22" spans="1:7" ht="15">
      <c r="A22" s="201" t="s">
        <v>276</v>
      </c>
      <c r="B22" s="202">
        <v>271</v>
      </c>
      <c r="C22" s="202">
        <v>453</v>
      </c>
      <c r="D22" s="203">
        <v>0.67158671586715868</v>
      </c>
      <c r="E22" s="202">
        <v>557</v>
      </c>
      <c r="F22" s="202">
        <v>1037</v>
      </c>
      <c r="G22" s="203">
        <v>0.86175942549371642</v>
      </c>
    </row>
    <row r="23" spans="1:7" ht="15">
      <c r="A23" s="201" t="s">
        <v>277</v>
      </c>
      <c r="B23" s="202">
        <v>238</v>
      </c>
      <c r="C23" s="202">
        <v>354</v>
      </c>
      <c r="D23" s="203">
        <v>0.48739495798319332</v>
      </c>
      <c r="E23" s="202">
        <v>496</v>
      </c>
      <c r="F23" s="202">
        <v>843</v>
      </c>
      <c r="G23" s="203">
        <v>0.69959677419354849</v>
      </c>
    </row>
    <row r="24" spans="1:7" ht="15">
      <c r="A24" s="201" t="s">
        <v>278</v>
      </c>
      <c r="B24" s="202">
        <v>411</v>
      </c>
      <c r="C24" s="202">
        <v>363</v>
      </c>
      <c r="D24" s="203">
        <v>-0.11678832116788318</v>
      </c>
      <c r="E24" s="202">
        <v>1230</v>
      </c>
      <c r="F24" s="202">
        <v>947</v>
      </c>
      <c r="G24" s="203">
        <v>-0.23008130081300815</v>
      </c>
    </row>
    <row r="25" spans="1:7" ht="15">
      <c r="A25" s="201" t="s">
        <v>279</v>
      </c>
      <c r="B25" s="202">
        <v>156</v>
      </c>
      <c r="C25" s="202">
        <v>199</v>
      </c>
      <c r="D25" s="203">
        <v>0.27564102564102555</v>
      </c>
      <c r="E25" s="202">
        <v>448</v>
      </c>
      <c r="F25" s="202">
        <v>562</v>
      </c>
      <c r="G25" s="203">
        <v>0.25446428571428581</v>
      </c>
    </row>
    <row r="26" spans="1:7" ht="15">
      <c r="A26" s="201" t="s">
        <v>280</v>
      </c>
      <c r="B26" s="202">
        <v>148</v>
      </c>
      <c r="C26" s="202">
        <v>252</v>
      </c>
      <c r="D26" s="203">
        <v>0.70270270270270263</v>
      </c>
      <c r="E26" s="202">
        <v>443</v>
      </c>
      <c r="F26" s="202">
        <v>839</v>
      </c>
      <c r="G26" s="203">
        <v>0.89390519187358919</v>
      </c>
    </row>
    <row r="27" spans="1:7" ht="15">
      <c r="A27" s="201" t="s">
        <v>281</v>
      </c>
      <c r="B27" s="202">
        <v>90</v>
      </c>
      <c r="C27" s="202">
        <v>154</v>
      </c>
      <c r="D27" s="203">
        <v>0.71111111111111103</v>
      </c>
      <c r="E27" s="202">
        <v>146</v>
      </c>
      <c r="F27" s="202">
        <v>344</v>
      </c>
      <c r="G27" s="203">
        <v>1.3561643835616439</v>
      </c>
    </row>
    <row r="28" spans="1:7" ht="15">
      <c r="A28" s="182"/>
      <c r="B28" s="182"/>
      <c r="C28" s="182"/>
      <c r="D28" s="182"/>
      <c r="E28" s="182"/>
      <c r="F28" s="182"/>
      <c r="G28" s="182"/>
    </row>
    <row r="29" spans="1:7" ht="15">
      <c r="A29" s="186" t="s">
        <v>320</v>
      </c>
      <c r="B29" s="202">
        <v>8737</v>
      </c>
      <c r="C29" s="202">
        <v>10044</v>
      </c>
      <c r="D29" s="203">
        <v>0.14959368204189083</v>
      </c>
      <c r="E29" s="202">
        <v>15914</v>
      </c>
      <c r="F29" s="202">
        <v>17166</v>
      </c>
      <c r="G29" s="203">
        <v>7.8672866658288321E-2</v>
      </c>
    </row>
    <row r="31" spans="1:7" ht="18">
      <c r="A31" s="179" t="s">
        <v>382</v>
      </c>
      <c r="B31" s="101"/>
      <c r="C31" s="101"/>
      <c r="D31" s="101"/>
      <c r="E31" s="101"/>
      <c r="F31" s="101"/>
      <c r="G31" s="101"/>
    </row>
    <row r="32" spans="1:7" ht="15.75">
      <c r="A32" s="102" t="s">
        <v>375</v>
      </c>
      <c r="B32" s="102"/>
      <c r="C32" s="102"/>
      <c r="D32" s="102"/>
      <c r="E32" s="102"/>
      <c r="F32" s="102"/>
      <c r="G32" s="102"/>
    </row>
    <row r="33" spans="1:7" ht="15.75">
      <c r="A33" s="181"/>
      <c r="B33" s="116"/>
      <c r="C33" s="116"/>
      <c r="D33" s="116"/>
      <c r="E33" s="116"/>
      <c r="F33" s="116"/>
      <c r="G33" s="116"/>
    </row>
    <row r="34" spans="1:7" ht="15.75">
      <c r="A34" s="316" t="s">
        <v>30</v>
      </c>
      <c r="B34" s="313" t="s">
        <v>28</v>
      </c>
      <c r="C34" s="328"/>
      <c r="D34" s="329"/>
      <c r="E34" s="313" t="s">
        <v>0</v>
      </c>
      <c r="F34" s="328"/>
      <c r="G34" s="329"/>
    </row>
    <row r="35" spans="1:7" ht="15.75">
      <c r="A35" s="327"/>
      <c r="B35" s="151" t="s">
        <v>350</v>
      </c>
      <c r="C35" s="152" t="s">
        <v>355</v>
      </c>
      <c r="D35" s="152" t="s">
        <v>31</v>
      </c>
      <c r="E35" s="151" t="s">
        <v>350</v>
      </c>
      <c r="F35" s="152" t="s">
        <v>355</v>
      </c>
      <c r="G35" s="153" t="s">
        <v>31</v>
      </c>
    </row>
    <row r="37" spans="1:7" ht="15.75">
      <c r="A37" s="209" t="s">
        <v>32</v>
      </c>
      <c r="B37" s="210">
        <v>1028181</v>
      </c>
      <c r="C37" s="210">
        <v>1139528</v>
      </c>
      <c r="D37" s="211">
        <v>0.10829513480603126</v>
      </c>
      <c r="E37" s="210">
        <v>2935453</v>
      </c>
      <c r="F37" s="210">
        <v>3146244</v>
      </c>
      <c r="G37" s="211">
        <v>7.1808678251704228E-2</v>
      </c>
    </row>
    <row r="38" spans="1:7" ht="15" customHeight="1">
      <c r="A38" s="182"/>
      <c r="B38" s="182"/>
      <c r="C38" s="182"/>
      <c r="D38" s="200"/>
      <c r="E38" s="182"/>
      <c r="F38" s="182"/>
      <c r="G38" s="182"/>
    </row>
    <row r="39" spans="1:7" ht="15.75">
      <c r="A39" s="206" t="s">
        <v>284</v>
      </c>
      <c r="B39" s="207">
        <v>824717</v>
      </c>
      <c r="C39" s="207">
        <v>882401</v>
      </c>
      <c r="D39" s="208">
        <v>6.9943992909082819E-2</v>
      </c>
      <c r="E39" s="207">
        <v>2302098</v>
      </c>
      <c r="F39" s="207">
        <v>2411913</v>
      </c>
      <c r="G39" s="208">
        <v>4.7702139526640375E-2</v>
      </c>
    </row>
    <row r="40" spans="1:7" ht="15">
      <c r="A40" s="204" t="s">
        <v>32</v>
      </c>
      <c r="B40" s="202">
        <v>66860</v>
      </c>
      <c r="C40" s="202">
        <v>73273</v>
      </c>
      <c r="D40" s="203">
        <v>9.5916841160634148E-2</v>
      </c>
      <c r="E40" s="202">
        <v>195409</v>
      </c>
      <c r="F40" s="202">
        <v>195590</v>
      </c>
      <c r="G40" s="203">
        <v>9.262623522969804E-4</v>
      </c>
    </row>
    <row r="41" spans="1:7" ht="15">
      <c r="A41" s="204" t="s">
        <v>198</v>
      </c>
      <c r="B41" s="202">
        <v>35075</v>
      </c>
      <c r="C41" s="202">
        <v>37614</v>
      </c>
      <c r="D41" s="203">
        <v>7.238774055595143E-2</v>
      </c>
      <c r="E41" s="202">
        <v>96448</v>
      </c>
      <c r="F41" s="202">
        <v>101648</v>
      </c>
      <c r="G41" s="203">
        <v>5.3915063039150724E-2</v>
      </c>
    </row>
    <row r="42" spans="1:7" ht="15">
      <c r="A42" s="204" t="s">
        <v>227</v>
      </c>
      <c r="B42" s="202">
        <v>215587</v>
      </c>
      <c r="C42" s="202">
        <v>240712</v>
      </c>
      <c r="D42" s="203">
        <v>0.11654227759558777</v>
      </c>
      <c r="E42" s="202">
        <v>582152</v>
      </c>
      <c r="F42" s="202">
        <v>644641</v>
      </c>
      <c r="G42" s="203">
        <v>0.10734138163228857</v>
      </c>
    </row>
    <row r="43" spans="1:7" ht="15">
      <c r="A43" s="204" t="s">
        <v>228</v>
      </c>
      <c r="B43" s="202">
        <v>98170</v>
      </c>
      <c r="C43" s="202">
        <v>105696</v>
      </c>
      <c r="D43" s="203">
        <v>7.6662931649180033E-2</v>
      </c>
      <c r="E43" s="202">
        <v>263091</v>
      </c>
      <c r="F43" s="202">
        <v>284435</v>
      </c>
      <c r="G43" s="203">
        <v>8.1127822692528495E-2</v>
      </c>
    </row>
    <row r="44" spans="1:7" ht="15">
      <c r="A44" s="204" t="s">
        <v>229</v>
      </c>
      <c r="B44" s="202">
        <v>24733</v>
      </c>
      <c r="C44" s="202">
        <v>27336</v>
      </c>
      <c r="D44" s="203">
        <v>0.10524400598390815</v>
      </c>
      <c r="E44" s="202">
        <v>72988</v>
      </c>
      <c r="F44" s="202">
        <v>79442</v>
      </c>
      <c r="G44" s="203">
        <v>8.8425494601852339E-2</v>
      </c>
    </row>
    <row r="45" spans="1:7" ht="15">
      <c r="A45" s="204" t="s">
        <v>230</v>
      </c>
      <c r="B45" s="202">
        <v>137929</v>
      </c>
      <c r="C45" s="202">
        <v>147484</v>
      </c>
      <c r="D45" s="203">
        <v>6.9274771802884105E-2</v>
      </c>
      <c r="E45" s="202">
        <v>359710</v>
      </c>
      <c r="F45" s="202">
        <v>378558</v>
      </c>
      <c r="G45" s="203">
        <v>5.2397764866142227E-2</v>
      </c>
    </row>
    <row r="46" spans="1:7" ht="15">
      <c r="A46" s="204" t="s">
        <v>199</v>
      </c>
      <c r="B46" s="202">
        <v>16409</v>
      </c>
      <c r="C46" s="202">
        <v>17635</v>
      </c>
      <c r="D46" s="203">
        <v>7.4715095374489504E-2</v>
      </c>
      <c r="E46" s="202">
        <v>61552</v>
      </c>
      <c r="F46" s="202">
        <v>63227</v>
      </c>
      <c r="G46" s="203">
        <v>2.7212763192097755E-2</v>
      </c>
    </row>
    <row r="47" spans="1:7" ht="15">
      <c r="A47" s="204" t="s">
        <v>231</v>
      </c>
      <c r="B47" s="202">
        <v>9889</v>
      </c>
      <c r="C47" s="202">
        <v>7102</v>
      </c>
      <c r="D47" s="203">
        <v>-0.28182829406411158</v>
      </c>
      <c r="E47" s="202">
        <v>30100</v>
      </c>
      <c r="F47" s="202">
        <v>23842</v>
      </c>
      <c r="G47" s="203">
        <v>-0.20790697674418601</v>
      </c>
    </row>
    <row r="48" spans="1:7" ht="15">
      <c r="A48" s="201" t="s">
        <v>55</v>
      </c>
      <c r="B48" s="202">
        <v>220065</v>
      </c>
      <c r="C48" s="202">
        <v>225549</v>
      </c>
      <c r="D48" s="203">
        <v>2.4919910026583114E-2</v>
      </c>
      <c r="E48" s="202">
        <v>640648</v>
      </c>
      <c r="F48" s="202">
        <v>640530</v>
      </c>
      <c r="G48" s="203">
        <v>-1.8418850913448637E-4</v>
      </c>
    </row>
    <row r="49" spans="1:7" ht="15">
      <c r="A49" s="182"/>
      <c r="B49" s="182"/>
      <c r="C49" s="182"/>
      <c r="D49" s="182"/>
      <c r="E49" s="182"/>
      <c r="F49" s="182"/>
      <c r="G49" s="182"/>
    </row>
    <row r="50" spans="1:7" ht="15.75">
      <c r="A50" s="206" t="s">
        <v>56</v>
      </c>
      <c r="B50" s="207">
        <v>85243</v>
      </c>
      <c r="C50" s="207">
        <v>106446</v>
      </c>
      <c r="D50" s="208">
        <v>0.24873596658963204</v>
      </c>
      <c r="E50" s="207">
        <v>356405</v>
      </c>
      <c r="F50" s="207">
        <v>404507</v>
      </c>
      <c r="G50" s="208">
        <v>0.13496443652586243</v>
      </c>
    </row>
    <row r="51" spans="1:7" ht="15">
      <c r="A51" s="201" t="s">
        <v>275</v>
      </c>
      <c r="B51" s="202">
        <v>35646</v>
      </c>
      <c r="C51" s="202">
        <v>45632</v>
      </c>
      <c r="D51" s="203">
        <v>0.2801436346294115</v>
      </c>
      <c r="E51" s="202">
        <v>135138</v>
      </c>
      <c r="F51" s="202">
        <v>164459</v>
      </c>
      <c r="G51" s="203">
        <v>0.21697080021903536</v>
      </c>
    </row>
    <row r="52" spans="1:7" ht="15">
      <c r="A52" s="201" t="s">
        <v>276</v>
      </c>
      <c r="B52" s="202">
        <v>10591</v>
      </c>
      <c r="C52" s="202">
        <v>13413</v>
      </c>
      <c r="D52" s="203">
        <v>0.2664526484751204</v>
      </c>
      <c r="E52" s="202">
        <v>42011</v>
      </c>
      <c r="F52" s="202">
        <v>52490</v>
      </c>
      <c r="G52" s="203">
        <v>0.24943467187165269</v>
      </c>
    </row>
    <row r="53" spans="1:7" ht="15">
      <c r="A53" s="201" t="s">
        <v>277</v>
      </c>
      <c r="B53" s="202">
        <v>7316</v>
      </c>
      <c r="C53" s="202">
        <v>9630</v>
      </c>
      <c r="D53" s="203">
        <v>0.31629305631492621</v>
      </c>
      <c r="E53" s="202">
        <v>27533</v>
      </c>
      <c r="F53" s="202">
        <v>36524</v>
      </c>
      <c r="G53" s="203">
        <v>0.3265535902371699</v>
      </c>
    </row>
    <row r="54" spans="1:7" ht="15">
      <c r="A54" s="201" t="s">
        <v>278</v>
      </c>
      <c r="B54" s="202">
        <v>14924</v>
      </c>
      <c r="C54" s="202">
        <v>11725</v>
      </c>
      <c r="D54" s="203">
        <v>-0.21435272045028142</v>
      </c>
      <c r="E54" s="202">
        <v>80652</v>
      </c>
      <c r="F54" s="202">
        <v>43867</v>
      </c>
      <c r="G54" s="203">
        <v>-0.45609532311659973</v>
      </c>
    </row>
    <row r="55" spans="1:7" ht="15">
      <c r="A55" s="201" t="s">
        <v>279</v>
      </c>
      <c r="B55" s="202">
        <v>4921</v>
      </c>
      <c r="C55" s="202">
        <v>6325</v>
      </c>
      <c r="D55" s="203">
        <v>0.28530786425523269</v>
      </c>
      <c r="E55" s="202">
        <v>20157</v>
      </c>
      <c r="F55" s="202">
        <v>25229</v>
      </c>
      <c r="G55" s="203">
        <v>0.25162474574589466</v>
      </c>
    </row>
    <row r="56" spans="1:7" ht="15">
      <c r="A56" s="201" t="s">
        <v>280</v>
      </c>
      <c r="B56" s="202">
        <v>9517</v>
      </c>
      <c r="C56" s="202">
        <v>15133</v>
      </c>
      <c r="D56" s="203">
        <v>0.59010192287485541</v>
      </c>
      <c r="E56" s="202">
        <v>42984</v>
      </c>
      <c r="F56" s="202">
        <v>67931</v>
      </c>
      <c r="G56" s="203">
        <v>0.58037874557975067</v>
      </c>
    </row>
    <row r="57" spans="1:7" ht="15">
      <c r="A57" s="201" t="s">
        <v>281</v>
      </c>
      <c r="B57" s="202">
        <v>2328</v>
      </c>
      <c r="C57" s="202">
        <v>4588</v>
      </c>
      <c r="D57" s="203">
        <v>0.97079037800687296</v>
      </c>
      <c r="E57" s="202">
        <v>7930</v>
      </c>
      <c r="F57" s="202">
        <v>14007</v>
      </c>
      <c r="G57" s="203">
        <v>0.76633039092055477</v>
      </c>
    </row>
    <row r="58" spans="1:7" ht="15">
      <c r="A58" s="182"/>
      <c r="B58" s="182"/>
      <c r="C58" s="182"/>
      <c r="D58" s="182"/>
      <c r="E58" s="182"/>
      <c r="F58" s="182"/>
      <c r="G58" s="182"/>
    </row>
    <row r="59" spans="1:7" ht="15">
      <c r="A59" s="186" t="s">
        <v>320</v>
      </c>
      <c r="B59" s="202">
        <v>118221</v>
      </c>
      <c r="C59" s="202">
        <v>150681</v>
      </c>
      <c r="D59" s="203">
        <v>0.27457050777780601</v>
      </c>
      <c r="E59" s="202">
        <v>276950</v>
      </c>
      <c r="F59" s="202">
        <v>329824</v>
      </c>
      <c r="G59" s="203">
        <v>0.1909153276764759</v>
      </c>
    </row>
    <row r="61" spans="1:7" ht="18">
      <c r="A61" s="100" t="s">
        <v>383</v>
      </c>
      <c r="B61" s="101"/>
      <c r="C61" s="101"/>
      <c r="D61" s="101"/>
      <c r="E61" s="101"/>
      <c r="F61" s="101"/>
      <c r="G61" s="101"/>
    </row>
    <row r="62" spans="1:7" ht="15.75">
      <c r="A62" s="102" t="s">
        <v>378</v>
      </c>
      <c r="B62" s="102"/>
      <c r="C62" s="102"/>
      <c r="D62" s="102"/>
      <c r="E62" s="102"/>
      <c r="F62" s="102"/>
      <c r="G62" s="102"/>
    </row>
    <row r="63" spans="1:7" ht="15.75">
      <c r="A63" s="181"/>
      <c r="B63" s="116"/>
      <c r="C63" s="116"/>
      <c r="D63" s="116"/>
      <c r="E63" s="116"/>
      <c r="F63" s="116"/>
      <c r="G63" s="116"/>
    </row>
    <row r="64" spans="1:7" ht="15.75">
      <c r="A64" s="316" t="s">
        <v>30</v>
      </c>
      <c r="B64" s="313" t="s">
        <v>28</v>
      </c>
      <c r="C64" s="328"/>
      <c r="D64" s="329"/>
      <c r="E64" s="313" t="s">
        <v>0</v>
      </c>
      <c r="F64" s="328"/>
      <c r="G64" s="329"/>
    </row>
    <row r="65" spans="1:7" ht="15.75">
      <c r="A65" s="327"/>
      <c r="B65" s="151">
        <v>2022</v>
      </c>
      <c r="C65" s="152">
        <v>2023</v>
      </c>
      <c r="D65" s="152" t="s">
        <v>31</v>
      </c>
      <c r="E65" s="151">
        <v>2022</v>
      </c>
      <c r="F65" s="152">
        <v>2023</v>
      </c>
      <c r="G65" s="153" t="s">
        <v>31</v>
      </c>
    </row>
    <row r="67" spans="1:7" ht="15.75">
      <c r="A67" s="209" t="s">
        <v>32</v>
      </c>
      <c r="B67" s="210">
        <v>118539</v>
      </c>
      <c r="C67" s="210">
        <v>133326</v>
      </c>
      <c r="D67" s="211">
        <v>0.12474375521980119</v>
      </c>
      <c r="E67" s="210">
        <v>298366</v>
      </c>
      <c r="F67" s="210">
        <v>333533</v>
      </c>
      <c r="G67" s="211">
        <v>0.11786530636868808</v>
      </c>
    </row>
    <row r="68" spans="1:7" ht="13.9" customHeight="1">
      <c r="A68" s="182"/>
      <c r="B68" s="182"/>
      <c r="C68" s="182"/>
      <c r="D68" s="200"/>
      <c r="E68" s="182"/>
      <c r="F68" s="182"/>
      <c r="G68" s="182"/>
    </row>
    <row r="69" spans="1:7" ht="15.75">
      <c r="A69" s="206" t="s">
        <v>284</v>
      </c>
      <c r="B69" s="207">
        <v>96855</v>
      </c>
      <c r="C69" s="207">
        <v>107660</v>
      </c>
      <c r="D69" s="208">
        <v>0.11155851530638583</v>
      </c>
      <c r="E69" s="207">
        <v>253912</v>
      </c>
      <c r="F69" s="207">
        <v>284566</v>
      </c>
      <c r="G69" s="208">
        <v>0.12072686600081917</v>
      </c>
    </row>
    <row r="70" spans="1:7" ht="15">
      <c r="A70" s="204" t="s">
        <v>32</v>
      </c>
      <c r="B70" s="202">
        <v>8251</v>
      </c>
      <c r="C70" s="202">
        <v>9494</v>
      </c>
      <c r="D70" s="203">
        <v>0.15064840625378739</v>
      </c>
      <c r="E70" s="202">
        <v>22504</v>
      </c>
      <c r="F70" s="202">
        <v>25867</v>
      </c>
      <c r="G70" s="203">
        <v>0.14944009953785997</v>
      </c>
    </row>
    <row r="71" spans="1:7" ht="15">
      <c r="A71" s="204" t="s">
        <v>198</v>
      </c>
      <c r="B71" s="202">
        <v>4866</v>
      </c>
      <c r="C71" s="202">
        <v>5736</v>
      </c>
      <c r="D71" s="203">
        <v>0.17879161528976573</v>
      </c>
      <c r="E71" s="202">
        <v>12932</v>
      </c>
      <c r="F71" s="202">
        <v>15442</v>
      </c>
      <c r="G71" s="203">
        <v>0.19409217445097426</v>
      </c>
    </row>
    <row r="72" spans="1:7" ht="15">
      <c r="A72" s="204" t="s">
        <v>227</v>
      </c>
      <c r="B72" s="202">
        <v>26591</v>
      </c>
      <c r="C72" s="202">
        <v>31821</v>
      </c>
      <c r="D72" s="203">
        <v>0.196683088262946</v>
      </c>
      <c r="E72" s="202">
        <v>69077</v>
      </c>
      <c r="F72" s="202">
        <v>82751</v>
      </c>
      <c r="G72" s="203">
        <v>0.19795300896101442</v>
      </c>
    </row>
    <row r="73" spans="1:7" ht="15">
      <c r="A73" s="204" t="s">
        <v>228</v>
      </c>
      <c r="B73" s="202">
        <v>8729</v>
      </c>
      <c r="C73" s="202">
        <v>10528</v>
      </c>
      <c r="D73" s="203">
        <v>0.20609462710505211</v>
      </c>
      <c r="E73" s="202">
        <v>20993</v>
      </c>
      <c r="F73" s="202">
        <v>25568</v>
      </c>
      <c r="G73" s="203">
        <v>0.21792978611918268</v>
      </c>
    </row>
    <row r="74" spans="1:7" ht="15">
      <c r="A74" s="204" t="s">
        <v>229</v>
      </c>
      <c r="B74" s="202">
        <v>2144</v>
      </c>
      <c r="C74" s="202">
        <v>2699</v>
      </c>
      <c r="D74" s="203">
        <v>0.25886194029850751</v>
      </c>
      <c r="E74" s="202">
        <v>5640</v>
      </c>
      <c r="F74" s="202">
        <v>6979</v>
      </c>
      <c r="G74" s="203">
        <v>0.23741134751773041</v>
      </c>
    </row>
    <row r="75" spans="1:7" ht="15">
      <c r="A75" s="204" t="s">
        <v>230</v>
      </c>
      <c r="B75" s="202">
        <v>15602</v>
      </c>
      <c r="C75" s="202">
        <v>17928</v>
      </c>
      <c r="D75" s="203">
        <v>0.14908345083963592</v>
      </c>
      <c r="E75" s="202">
        <v>38646</v>
      </c>
      <c r="F75" s="202">
        <v>44662</v>
      </c>
      <c r="G75" s="203">
        <v>0.15566940951198061</v>
      </c>
    </row>
    <row r="76" spans="1:7" ht="15" customHeight="1">
      <c r="A76" s="204" t="s">
        <v>199</v>
      </c>
      <c r="B76" s="202">
        <v>1236</v>
      </c>
      <c r="C76" s="202">
        <v>1474</v>
      </c>
      <c r="D76" s="203">
        <v>0.19255663430420711</v>
      </c>
      <c r="E76" s="202">
        <v>4534</v>
      </c>
      <c r="F76" s="202">
        <v>4648</v>
      </c>
      <c r="G76" s="203">
        <v>2.514336127040151E-2</v>
      </c>
    </row>
    <row r="77" spans="1:7" ht="15">
      <c r="A77" s="204" t="s">
        <v>231</v>
      </c>
      <c r="B77" s="202">
        <v>564</v>
      </c>
      <c r="C77" s="202">
        <v>598</v>
      </c>
      <c r="D77" s="203">
        <v>6.0283687943262443E-2</v>
      </c>
      <c r="E77" s="202">
        <v>1763</v>
      </c>
      <c r="F77" s="202">
        <v>1942</v>
      </c>
      <c r="G77" s="203">
        <v>0.1015314804310834</v>
      </c>
    </row>
    <row r="78" spans="1:7" ht="15">
      <c r="A78" s="201" t="s">
        <v>55</v>
      </c>
      <c r="B78" s="202">
        <v>28872</v>
      </c>
      <c r="C78" s="202">
        <v>27382</v>
      </c>
      <c r="D78" s="203">
        <v>-5.1607093377666891E-2</v>
      </c>
      <c r="E78" s="202">
        <v>77823</v>
      </c>
      <c r="F78" s="202">
        <v>76707</v>
      </c>
      <c r="G78" s="203">
        <v>-1.4340233607031294E-2</v>
      </c>
    </row>
    <row r="79" spans="1:7" ht="15">
      <c r="A79" s="182"/>
      <c r="B79" s="182"/>
      <c r="C79" s="182"/>
      <c r="D79" s="182"/>
      <c r="E79" s="182"/>
      <c r="F79" s="182"/>
      <c r="G79" s="182"/>
    </row>
    <row r="80" spans="1:7" ht="15.75">
      <c r="A80" s="206" t="s">
        <v>56</v>
      </c>
      <c r="B80" s="207">
        <v>4701</v>
      </c>
      <c r="C80" s="207">
        <v>5652</v>
      </c>
      <c r="D80" s="208">
        <v>0.20229738353541804</v>
      </c>
      <c r="E80" s="207">
        <v>12358</v>
      </c>
      <c r="F80" s="207">
        <v>13773</v>
      </c>
      <c r="G80" s="208">
        <v>0.11450072827318336</v>
      </c>
    </row>
    <row r="81" spans="1:7" ht="15">
      <c r="A81" s="201" t="s">
        <v>275</v>
      </c>
      <c r="B81" s="202">
        <v>2090</v>
      </c>
      <c r="C81" s="202">
        <v>2376</v>
      </c>
      <c r="D81" s="203">
        <v>0.13684210526315788</v>
      </c>
      <c r="E81" s="202">
        <v>5147</v>
      </c>
      <c r="F81" s="202">
        <v>5483</v>
      </c>
      <c r="G81" s="203">
        <v>6.5280746065669248E-2</v>
      </c>
    </row>
    <row r="82" spans="1:7" ht="15">
      <c r="A82" s="201" t="s">
        <v>276</v>
      </c>
      <c r="B82" s="202">
        <v>618</v>
      </c>
      <c r="C82" s="202">
        <v>825</v>
      </c>
      <c r="D82" s="203">
        <v>0.33495145631067968</v>
      </c>
      <c r="E82" s="202">
        <v>1446</v>
      </c>
      <c r="F82" s="202">
        <v>1921</v>
      </c>
      <c r="G82" s="203">
        <v>0.32849239280774545</v>
      </c>
    </row>
    <row r="83" spans="1:7" ht="15">
      <c r="A83" s="201" t="s">
        <v>277</v>
      </c>
      <c r="B83" s="202">
        <v>458</v>
      </c>
      <c r="C83" s="202">
        <v>680</v>
      </c>
      <c r="D83" s="203">
        <v>0.48471615720524008</v>
      </c>
      <c r="E83" s="202">
        <v>1056</v>
      </c>
      <c r="F83" s="202">
        <v>1679</v>
      </c>
      <c r="G83" s="203">
        <v>0.5899621212121211</v>
      </c>
    </row>
    <row r="84" spans="1:7" ht="15">
      <c r="A84" s="201" t="s">
        <v>278</v>
      </c>
      <c r="B84" s="202">
        <v>706</v>
      </c>
      <c r="C84" s="202">
        <v>619</v>
      </c>
      <c r="D84" s="203">
        <v>-0.12322946175637395</v>
      </c>
      <c r="E84" s="202">
        <v>2173</v>
      </c>
      <c r="F84" s="202">
        <v>1484</v>
      </c>
      <c r="G84" s="203">
        <v>-0.31707317073170727</v>
      </c>
    </row>
    <row r="85" spans="1:7" ht="15">
      <c r="A85" s="201" t="s">
        <v>279</v>
      </c>
      <c r="B85" s="202">
        <v>318</v>
      </c>
      <c r="C85" s="202">
        <v>367</v>
      </c>
      <c r="D85" s="203">
        <v>0.15408805031446549</v>
      </c>
      <c r="E85" s="202">
        <v>916</v>
      </c>
      <c r="F85" s="202">
        <v>1016</v>
      </c>
      <c r="G85" s="203">
        <v>0.10917030567685582</v>
      </c>
    </row>
    <row r="86" spans="1:7" ht="15">
      <c r="A86" s="201" t="s">
        <v>280</v>
      </c>
      <c r="B86" s="202">
        <v>366</v>
      </c>
      <c r="C86" s="202">
        <v>494</v>
      </c>
      <c r="D86" s="203">
        <v>0.3497267759562841</v>
      </c>
      <c r="E86" s="202">
        <v>1348</v>
      </c>
      <c r="F86" s="202">
        <v>1472</v>
      </c>
      <c r="G86" s="203">
        <v>9.1988130563798176E-2</v>
      </c>
    </row>
    <row r="87" spans="1:7" ht="15">
      <c r="A87" s="201" t="s">
        <v>281</v>
      </c>
      <c r="B87" s="202">
        <v>145</v>
      </c>
      <c r="C87" s="202">
        <v>291</v>
      </c>
      <c r="D87" s="203">
        <v>1.0068965517241377</v>
      </c>
      <c r="E87" s="202">
        <v>272</v>
      </c>
      <c r="F87" s="202">
        <v>718</v>
      </c>
      <c r="G87" s="203">
        <v>1.6397058823529411</v>
      </c>
    </row>
    <row r="88" spans="1:7" ht="16.149999999999999" customHeight="1">
      <c r="A88" s="182"/>
      <c r="B88" s="182"/>
      <c r="C88" s="182"/>
      <c r="D88" s="182"/>
      <c r="E88" s="182"/>
      <c r="F88" s="182"/>
      <c r="G88" s="182"/>
    </row>
    <row r="89" spans="1:7" ht="15">
      <c r="A89" s="186" t="s">
        <v>320</v>
      </c>
      <c r="B89" s="202">
        <v>16983</v>
      </c>
      <c r="C89" s="202">
        <v>20014</v>
      </c>
      <c r="D89" s="203">
        <v>0.17847259023729611</v>
      </c>
      <c r="E89" s="202">
        <v>32096</v>
      </c>
      <c r="F89" s="202">
        <v>35194</v>
      </c>
      <c r="G89" s="203">
        <v>9.6522931206380891E-2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Stoeger Maria</dc:creator>
  <cp:lastModifiedBy>Dreiszker Manfred</cp:lastModifiedBy>
  <cp:lastPrinted>2023-12-13T14:24:35Z</cp:lastPrinted>
  <dcterms:created xsi:type="dcterms:W3CDTF">2001-11-16T09:48:48Z</dcterms:created>
  <dcterms:modified xsi:type="dcterms:W3CDTF">2024-01-26T11:16:27Z</dcterms:modified>
</cp:coreProperties>
</file>