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lad-edv.net\daten\IT.eGovKonz.Stat\Daten\Tourismus\Monatsbericht\Tour2023\"/>
    </mc:Choice>
  </mc:AlternateContent>
  <xr:revisionPtr revIDLastSave="0" documentId="13_ncr:1_{5CEAA886-49B8-4D78-A625-34D0CE1F0F56}" xr6:coauthVersionLast="47" xr6:coauthVersionMax="47" xr10:uidLastSave="{00000000-0000-0000-0000-000000000000}"/>
  <bookViews>
    <workbookView xWindow="-108" yWindow="-108" windowWidth="30936" windowHeight="16776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AÜGemeinde!$A$1:$H$56,AÜGemeinde!$A$59:$H$117</definedName>
    <definedName name="_xlnm.Print_Area" localSheetId="13">AÜHerkunftNEU!$A$1:$H$50,AÜHerkunftNEU!$J$1:$Q$49</definedName>
    <definedName name="_xlnm.Print_Area" localSheetId="11">Bgld!$J$24:$O$41</definedName>
    <definedName name="_xlnm.Print_Area" localSheetId="0">Deckblatt!$A$1:$E$59</definedName>
    <definedName name="_xlnm.Print_Area" localSheetId="15">Gemeinde20!$A$29:$E$46</definedName>
    <definedName name="_xlnm.Print_Area" localSheetId="5">'Gemeinden kumuliert'!$A$1:$H$55,'Gemeinden kumuliert'!$A$59:$H$112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SaisonGemeinden!$A$1:$H$54,SaisonGemeinden!$A$59:$H$115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1" l="1"/>
  <c r="J29" i="11"/>
  <c r="B60" i="40" l="1"/>
  <c r="E40" i="4" l="1"/>
  <c r="F40" i="4"/>
  <c r="B60" i="22" l="1"/>
  <c r="F39" i="4" l="1"/>
  <c r="E39" i="4"/>
</calcChain>
</file>

<file path=xl/sharedStrings.xml><?xml version="1.0" encoding="utf-8"?>
<sst xmlns="http://schemas.openxmlformats.org/spreadsheetml/2006/main" count="1492" uniqueCount="361">
  <si>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</si>
  <si>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</si>
  <si>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</si>
  <si>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</si>
  <si>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</si>
  <si>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</si>
  <si>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</si>
  <si>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</si>
  <si>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</si>
  <si>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</si>
  <si>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</si>
  <si>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</si>
  <si>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</si>
  <si>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</si>
  <si>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</si>
  <si>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</si>
  <si>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</si>
  <si>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</si>
  <si>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</si>
  <si>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</si>
  <si>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</si>
  <si>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</si>
  <si>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</si>
  <si>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</si>
  <si>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</si>
  <si>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</si>
  <si>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</si>
  <si>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</si>
  <si>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</si>
  <si>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</si>
  <si>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</si>
  <si>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</si>
  <si>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</si>
  <si>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</si>
  <si>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</si>
  <si>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</si>
  <si>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</si>
  <si>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</si>
  <si>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</si>
  <si>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</si>
  <si>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</si>
  <si>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</si>
  <si>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</si>
  <si>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</si>
  <si>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</si>
  <si>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</si>
  <si>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</si>
  <si>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</si>
  <si>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</si>
  <si>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</si>
  <si>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</si>
  <si>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</si>
  <si>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</si>
  <si>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</si>
  <si>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</si>
  <si>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</si>
  <si>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</si>
  <si>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</si>
  <si>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</si>
  <si>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</si>
  <si>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</si>
  <si>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</si>
  <si>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</si>
  <si>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</si>
  <si>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</si>
  <si>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</si>
  <si>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</si>
  <si>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</si>
  <si>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</si>
  <si>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</si>
  <si>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</si>
  <si>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</si>
  <si>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</si>
  <si>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</si>
  <si>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</si>
  <si>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</si>
  <si>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</si>
  <si>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</si>
  <si>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</si>
  <si>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</si>
  <si>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</si>
  <si>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</si>
  <si>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</si>
  <si>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</si>
  <si>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</si>
  <si>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</si>
  <si>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</si>
  <si>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</si>
  <si>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</si>
  <si>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</si>
  <si>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</si>
  <si>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</si>
  <si>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</si>
  <si>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</si>
  <si>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</si>
  <si>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</si>
  <si>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</si>
  <si>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</si>
  <si>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</si>
  <si>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</si>
  <si>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</si>
  <si>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</si>
  <si>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</si>
  <si>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</si>
  <si>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</si>
  <si>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Oggau a. Neusiedler See</t>
  </si>
  <si>
    <t>Pamhagen</t>
  </si>
  <si>
    <t>Podersdorf a. See</t>
  </si>
  <si>
    <t>Purbach a. Neusiedler See</t>
  </si>
  <si>
    <t>Rust</t>
  </si>
  <si>
    <t>Sankt Andrä a. Zicksee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</si>
  <si>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</si>
  <si>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</si>
  <si>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</si>
  <si>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</si>
  <si>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</si>
  <si>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</si>
  <si>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</si>
  <si>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</si>
  <si>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</si>
  <si>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</si>
  <si>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</si>
  <si>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</si>
  <si>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</si>
  <si>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</si>
  <si>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</si>
  <si>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</si>
  <si>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</si>
  <si>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</si>
  <si>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</si>
  <si>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</si>
  <si>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</si>
  <si>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</si>
  <si>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</si>
  <si>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</si>
  <si>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</si>
  <si>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</si>
  <si>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</si>
  <si>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</si>
  <si>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</si>
  <si>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</si>
  <si>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</si>
  <si>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</si>
  <si>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</si>
  <si>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</si>
  <si>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</si>
  <si>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</si>
  <si>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</si>
  <si>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</si>
  <si>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</si>
  <si>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</si>
  <si>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</si>
  <si>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</si>
  <si>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</si>
  <si>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</si>
  <si>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</si>
  <si>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</si>
  <si>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</si>
  <si>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</si>
  <si>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</si>
  <si>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</si>
  <si>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</si>
  <si>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</si>
  <si>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</si>
  <si>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</si>
  <si>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</si>
  <si>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</si>
  <si>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</si>
  <si>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</si>
  <si>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</si>
  <si>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</si>
  <si>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</si>
  <si>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</si>
  <si>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</si>
  <si>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</si>
  <si>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</si>
  <si>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</si>
  <si>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</si>
  <si>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</si>
  <si>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</si>
  <si>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</si>
  <si>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</si>
  <si>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</si>
  <si>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</si>
  <si>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</si>
  <si>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</si>
  <si>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</si>
  <si>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</si>
  <si>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</si>
  <si>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</si>
  <si>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</si>
  <si>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</si>
  <si>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</si>
  <si>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</si>
  <si>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</si>
  <si>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</si>
  <si>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</si>
  <si>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</si>
  <si>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</si>
  <si>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</si>
  <si>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</si>
  <si>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</si>
  <si>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</si>
  <si>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</si>
  <si>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</si>
  <si>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</si>
  <si>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</si>
  <si>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</si>
  <si>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</si>
  <si>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</si>
  <si>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</si>
  <si>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</si>
  <si>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</si>
  <si>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</si>
  <si>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</si>
  <si>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</si>
  <si>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</si>
  <si>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</si>
  <si>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</si>
  <si>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</si>
  <si>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</si>
  <si>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</si>
  <si>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</si>
  <si>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</si>
  <si>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</si>
  <si>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</si>
  <si>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</si>
  <si>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</si>
  <si>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</si>
  <si>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</si>
  <si>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</si>
  <si>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</si>
  <si>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</si>
  <si>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</si>
  <si>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</si>
  <si>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</si>
  <si>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</si>
  <si>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</si>
  <si>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</si>
  <si>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</si>
  <si>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</si>
  <si>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</si>
  <si>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</si>
  <si>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</si>
  <si>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</si>
  <si>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</si>
  <si>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</si>
  <si>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</si>
  <si>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</si>
  <si>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</si>
  <si>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</si>
  <si>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</si>
  <si>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</si>
  <si>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</si>
  <si>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</si>
  <si>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</si>
  <si>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</si>
  <si>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</si>
  <si>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</si>
  <si>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</si>
  <si>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</si>
  <si>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</si>
  <si>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</si>
  <si>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</si>
  <si>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</si>
  <si>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</si>
  <si>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</si>
  <si>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</si>
  <si>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</si>
  <si>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</si>
  <si>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</si>
  <si>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</si>
  <si>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</si>
  <si>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</si>
  <si>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</si>
  <si>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</si>
  <si>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</si>
  <si>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</si>
  <si>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</si>
  <si>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</si>
  <si>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</si>
  <si>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</si>
  <si>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</si>
  <si>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</si>
  <si>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</si>
  <si>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</si>
  <si>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</si>
  <si>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</si>
  <si>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</si>
  <si>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</si>
  <si>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</si>
  <si>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</si>
  <si>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</si>
  <si>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</si>
  <si>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</si>
  <si>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</si>
  <si>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</si>
  <si>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</si>
  <si>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</si>
  <si>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</si>
  <si>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</si>
  <si>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</si>
  <si>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</si>
  <si>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</si>
  <si>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</si>
  <si>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</si>
  <si>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</si>
  <si>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</si>
  <si>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</si>
  <si>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</si>
  <si>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</si>
  <si>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</si>
  <si>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</si>
  <si>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</si>
  <si>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</si>
  <si>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</si>
  <si>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</si>
  <si>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</si>
  <si>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</si>
  <si>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</si>
  <si>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</si>
  <si>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</si>
  <si>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</si>
  <si>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</si>
  <si>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</si>
  <si>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</si>
  <si>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</si>
  <si>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</si>
  <si>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</si>
  <si>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</si>
  <si>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</si>
  <si>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</si>
  <si>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</si>
  <si>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</si>
  <si>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</si>
  <si>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</si>
  <si>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</si>
  <si>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</si>
  <si>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</si>
  <si>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</si>
  <si>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</si>
  <si>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</si>
  <si>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</si>
  <si>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</si>
  <si>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</si>
  <si>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</si>
  <si>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</si>
  <si>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</si>
  <si>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</si>
  <si>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</si>
  <si>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Mai 2023</t>
  </si>
  <si>
    <t>Jahr 2023 im Vergleich zum Vorjahr</t>
  </si>
  <si>
    <t>Jänner - Mai</t>
  </si>
  <si>
    <t/>
  </si>
  <si>
    <t>Sommerhalbjahr 2023 im Vergleich zum Vorjahr</t>
  </si>
  <si>
    <t>Mai - Mai</t>
  </si>
  <si>
    <t>Mai 2022</t>
  </si>
  <si>
    <t>Jänner - Mai 2023</t>
  </si>
  <si>
    <t>Marianne Popovits</t>
  </si>
  <si>
    <t>T: +43 2682 600  2827</t>
  </si>
  <si>
    <t>E: marianne.popovits@bgld.gv.at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</si>
</sst>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20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3" borderId="41" xfId="0" applyFont="1" applyFill="1" applyBorder="1" applyAlignment="1" applyProtection="1">
      <alignment horizontal="center"/>
    </xf>
    <xf numFmtId="0" fontId="5" fillId="3" borderId="42" xfId="0" applyFont="1" applyFill="1" applyBorder="1" applyAlignment="1" applyProtection="1">
      <alignment horizontal="center"/>
    </xf>
    <xf numFmtId="0" fontId="5" fillId="3" borderId="47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3" fontId="23" fillId="0" borderId="2" xfId="0" applyNumberFormat="1" applyFont="1" applyFill="1" applyBorder="1" applyProtection="1"/>
    <xf numFmtId="17" fontId="19" fillId="0" borderId="0" xfId="0" quotePrefix="1" applyNumberFormat="1" applyFont="1" applyAlignment="1">
      <alignment horizontal="right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3" borderId="4" xfId="0" applyFont="1" applyFill="1" applyBorder="1" applyAlignment="1" applyProtection="1">
      <alignment vertical="center" wrapText="1"/>
    </xf>
    <xf numFmtId="0" fontId="27" fillId="3" borderId="12" xfId="0" applyFont="1" applyFill="1" applyBorder="1" applyAlignment="1">
      <alignment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Mai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98842</c:v>
                </c:pt>
                <c:pt idx="1">
                  <c:v>48405</c:v>
                </c:pt>
                <c:pt idx="2">
                  <c:v>11953</c:v>
                </c:pt>
                <c:pt idx="3">
                  <c:v>14788</c:v>
                </c:pt>
                <c:pt idx="4">
                  <c:v>41433</c:v>
                </c:pt>
                <c:pt idx="5">
                  <c:v>38770</c:v>
                </c:pt>
                <c:pt idx="6">
                  <c:v>25982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101354</c:v>
                </c:pt>
                <c:pt idx="1">
                  <c:v>58230</c:v>
                </c:pt>
                <c:pt idx="2">
                  <c:v>13741</c:v>
                </c:pt>
                <c:pt idx="3">
                  <c:v>17947</c:v>
                </c:pt>
                <c:pt idx="4">
                  <c:v>43638</c:v>
                </c:pt>
                <c:pt idx="5">
                  <c:v>31231</c:v>
                </c:pt>
                <c:pt idx="6">
                  <c:v>23938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Mai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Bad Sauerbrunn</c:v>
                </c:pt>
                <c:pt idx="7">
                  <c:v>Parndorf</c:v>
                </c:pt>
                <c:pt idx="8">
                  <c:v>Frauenkirchen</c:v>
                </c:pt>
                <c:pt idx="9">
                  <c:v>Mörbisch a.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48159</c:v>
                </c:pt>
                <c:pt idx="1">
                  <c:v>38281</c:v>
                </c:pt>
                <c:pt idx="2">
                  <c:v>19825</c:v>
                </c:pt>
                <c:pt idx="3">
                  <c:v>16137</c:v>
                </c:pt>
                <c:pt idx="4">
                  <c:v>15084</c:v>
                </c:pt>
                <c:pt idx="5">
                  <c:v>13719</c:v>
                </c:pt>
                <c:pt idx="6">
                  <c:v>10313</c:v>
                </c:pt>
                <c:pt idx="7">
                  <c:v>10295</c:v>
                </c:pt>
                <c:pt idx="8">
                  <c:v>9542</c:v>
                </c:pt>
                <c:pt idx="9">
                  <c:v>9114</c:v>
                </c:pt>
                <c:pt idx="10">
                  <c:v>89704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a.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Bad Sauerbrunn</c:v>
                </c:pt>
                <c:pt idx="7">
                  <c:v>Parndorf</c:v>
                </c:pt>
                <c:pt idx="8">
                  <c:v>Frauenkirchen</c:v>
                </c:pt>
                <c:pt idx="9">
                  <c:v>Mörbisch a.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49762</c:v>
                </c:pt>
                <c:pt idx="1">
                  <c:v>37192</c:v>
                </c:pt>
                <c:pt idx="2">
                  <c:v>21904</c:v>
                </c:pt>
                <c:pt idx="3">
                  <c:v>17759</c:v>
                </c:pt>
                <c:pt idx="4">
                  <c:v>16559</c:v>
                </c:pt>
                <c:pt idx="5">
                  <c:v>15090</c:v>
                </c:pt>
                <c:pt idx="6">
                  <c:v>8238</c:v>
                </c:pt>
                <c:pt idx="7">
                  <c:v>7344</c:v>
                </c:pt>
                <c:pt idx="8">
                  <c:v>10086</c:v>
                </c:pt>
                <c:pt idx="9">
                  <c:v>11387</c:v>
                </c:pt>
                <c:pt idx="10">
                  <c:v>94758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7103081</xdr:colOff>
      <xdr:row>60</xdr:row>
      <xdr:rowOff>37578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443F15A-BB96-4E95-B50F-636074488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A5" sqref="A5"/>
    </sheetView>
  </sheetViews>
  <sheetFormatPr baseColWidth="10" defaultColWidth="11.6640625" defaultRowHeight="15"/>
  <cols>
    <col min="1" max="1" width="39.44140625" style="53" customWidth="1"/>
    <col min="2" max="2" width="52.6640625" style="53" customWidth="1"/>
    <col min="3" max="3" width="8.109375" style="53" customWidth="1"/>
    <col min="4" max="4" width="16.6640625" style="53" customWidth="1"/>
    <col min="5" max="5" width="17.88671875" style="53" customWidth="1"/>
    <col min="6" max="16384" width="11.6640625" style="53"/>
  </cols>
  <sheetData>
    <row r="3" spans="1:7" ht="6" customHeight="1"/>
    <row r="7" spans="1:7" ht="14.4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0.200000000000003">
      <c r="A13" s="52"/>
      <c r="B13" s="109" t="s">
        <v>232</v>
      </c>
      <c r="C13" s="52"/>
      <c r="D13" s="52"/>
      <c r="E13" s="52"/>
      <c r="F13" s="52"/>
      <c r="G13" s="52"/>
    </row>
    <row r="14" spans="1:7" ht="40.950000000000003" customHeight="1">
      <c r="A14" s="54"/>
      <c r="B14" s="161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316</v>
      </c>
      <c r="C15" s="52"/>
      <c r="D15" s="52"/>
      <c r="E15" s="167"/>
      <c r="F15" s="52"/>
      <c r="G15" s="52"/>
    </row>
    <row r="16" spans="1:7" ht="18" customHeight="1">
      <c r="A16" s="52"/>
      <c r="C16" s="52"/>
      <c r="D16" s="52"/>
      <c r="E16" s="168"/>
      <c r="F16" s="52"/>
      <c r="G16" s="52"/>
    </row>
    <row r="17" spans="1:7">
      <c r="A17" s="52"/>
      <c r="C17" s="52"/>
      <c r="D17" s="52"/>
      <c r="E17" s="168"/>
      <c r="F17" s="52"/>
      <c r="G17" s="52"/>
    </row>
    <row r="18" spans="1:7">
      <c r="A18" s="52"/>
      <c r="B18" s="55"/>
      <c r="C18" s="52"/>
      <c r="D18" s="52"/>
      <c r="E18" s="168"/>
      <c r="F18" s="52"/>
      <c r="G18" s="52"/>
    </row>
    <row r="19" spans="1:7">
      <c r="A19" s="52"/>
      <c r="B19" s="55"/>
      <c r="C19" s="52"/>
      <c r="D19" s="52"/>
      <c r="E19" s="168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3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62"/>
    </row>
    <row r="88" spans="9:9">
      <c r="I88" s="26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J1" sqref="J1"/>
    </sheetView>
  </sheetViews>
  <sheetFormatPr baseColWidth="10" defaultColWidth="11.6640625" defaultRowHeight="15"/>
  <cols>
    <col min="1" max="1" width="9.33203125" style="198" customWidth="1"/>
    <col min="2" max="2" width="34.5546875" style="187" customWidth="1"/>
    <col min="3" max="5" width="11.88671875" style="1" customWidth="1"/>
    <col min="6" max="7" width="12.109375" style="113" customWidth="1"/>
    <col min="8" max="8" width="11.88671875" style="1" customWidth="1"/>
    <col min="9" max="16384" width="11.6640625" style="1"/>
  </cols>
  <sheetData>
    <row r="1" spans="1:13" s="107" customFormat="1" ht="17.399999999999999" customHeight="1">
      <c r="A1" s="197"/>
      <c r="B1" s="184" t="s">
        <v>91</v>
      </c>
      <c r="C1" s="103"/>
      <c r="D1" s="103"/>
      <c r="E1" s="103"/>
      <c r="F1" s="103"/>
      <c r="G1" s="103"/>
      <c r="H1" s="166"/>
      <c r="M1" s="104"/>
    </row>
    <row r="2" spans="1:13" s="107" customFormat="1" ht="15" customHeight="1">
      <c r="A2" s="197"/>
      <c r="B2" s="104" t="s">
        <v>355</v>
      </c>
      <c r="C2" s="104"/>
      <c r="D2" s="104"/>
      <c r="E2" s="104"/>
      <c r="F2" s="104"/>
      <c r="G2" s="104"/>
      <c r="H2" s="104"/>
    </row>
    <row r="3" spans="1:13" s="107" customFormat="1" ht="15" customHeight="1">
      <c r="A3" s="197"/>
      <c r="B3" s="186"/>
      <c r="C3" s="104"/>
      <c r="D3" s="104"/>
      <c r="E3" s="104"/>
      <c r="F3" s="104"/>
      <c r="G3" s="104"/>
      <c r="H3" s="104"/>
    </row>
    <row r="4" spans="1:13" ht="22.2" customHeight="1">
      <c r="B4" s="282" t="s">
        <v>193</v>
      </c>
      <c r="C4" s="289" t="s">
        <v>25</v>
      </c>
      <c r="D4" s="304"/>
      <c r="E4" s="305"/>
      <c r="F4" s="289" t="s">
        <v>0</v>
      </c>
      <c r="G4" s="304"/>
      <c r="H4" s="305"/>
    </row>
    <row r="5" spans="1:13" ht="22.2" customHeight="1">
      <c r="A5" s="198" t="s">
        <v>134</v>
      </c>
      <c r="B5" s="288"/>
      <c r="C5" s="108">
        <v>2022</v>
      </c>
      <c r="D5" s="108">
        <v>2023</v>
      </c>
      <c r="E5" s="160" t="s">
        <v>28</v>
      </c>
      <c r="F5" s="108">
        <v>2022</v>
      </c>
      <c r="G5" s="108">
        <v>2023</v>
      </c>
      <c r="H5" s="137" t="s">
        <v>28</v>
      </c>
    </row>
    <row r="6" spans="1:13" ht="15" customHeight="1">
      <c r="D6"/>
      <c r="E6"/>
      <c r="F6" s="169"/>
      <c r="G6" s="169"/>
      <c r="H6"/>
    </row>
    <row r="7" spans="1:13" ht="15" customHeight="1">
      <c r="B7" s="188" t="s">
        <v>29</v>
      </c>
      <c r="C7" s="84">
        <v>102555</v>
      </c>
      <c r="D7" s="84">
        <v>102120</v>
      </c>
      <c r="E7" s="129">
        <v>-4.241626444346891E-3</v>
      </c>
      <c r="F7" s="84">
        <v>290079</v>
      </c>
      <c r="G7" s="84">
        <v>280173</v>
      </c>
      <c r="H7" s="129">
        <v>-3.4149317944421997E-2</v>
      </c>
    </row>
    <row r="8" spans="1:13" ht="15" customHeight="1">
      <c r="C8" s="7"/>
      <c r="D8" s="7"/>
      <c r="F8" s="171"/>
      <c r="G8" s="171"/>
      <c r="H8" s="129"/>
    </row>
    <row r="9" spans="1:13" ht="15" customHeight="1">
      <c r="B9" s="188" t="s">
        <v>30</v>
      </c>
      <c r="C9" s="84">
        <v>60723</v>
      </c>
      <c r="D9" s="84">
        <v>62257</v>
      </c>
      <c r="E9" s="129">
        <v>2.5262256476129341E-2</v>
      </c>
      <c r="F9" s="84">
        <v>169259</v>
      </c>
      <c r="G9" s="84">
        <v>162424</v>
      </c>
      <c r="H9" s="129">
        <v>-4.0381899928511933E-2</v>
      </c>
    </row>
    <row r="10" spans="1:13" ht="15" customHeight="1">
      <c r="A10" s="199" t="s">
        <v>191</v>
      </c>
      <c r="B10" s="189" t="s">
        <v>188</v>
      </c>
      <c r="C10" s="3">
        <v>1344</v>
      </c>
      <c r="D10" s="3">
        <v>3708</v>
      </c>
      <c r="E10" s="4">
        <v>1.7589285714285716</v>
      </c>
      <c r="F10" s="164">
        <v>2643</v>
      </c>
      <c r="G10" s="164">
        <v>6053</v>
      </c>
      <c r="H10" s="4">
        <v>1.2902005297010972</v>
      </c>
    </row>
    <row r="11" spans="1:13" ht="15" customHeight="1">
      <c r="A11" s="199" t="s">
        <v>157</v>
      </c>
      <c r="B11" s="189" t="s">
        <v>93</v>
      </c>
      <c r="C11" s="3">
        <v>567</v>
      </c>
      <c r="D11" s="3">
        <v>531</v>
      </c>
      <c r="E11" s="4">
        <v>-6.3492063492063489E-2</v>
      </c>
      <c r="F11" s="164">
        <v>1948</v>
      </c>
      <c r="G11" s="164">
        <v>1597</v>
      </c>
      <c r="H11" s="4">
        <v>-0.18018480492813138</v>
      </c>
    </row>
    <row r="12" spans="1:13" ht="15" customHeight="1">
      <c r="A12" s="199" t="s">
        <v>137</v>
      </c>
      <c r="B12" s="189" t="s">
        <v>300</v>
      </c>
      <c r="C12" s="3">
        <v>670</v>
      </c>
      <c r="D12" s="3">
        <v>442</v>
      </c>
      <c r="E12" s="4">
        <v>-0.34029850746268653</v>
      </c>
      <c r="F12" s="164">
        <v>1650</v>
      </c>
      <c r="G12" s="164">
        <v>1063</v>
      </c>
      <c r="H12" s="4">
        <v>-0.35575757575757572</v>
      </c>
    </row>
    <row r="13" spans="1:13" ht="15" customHeight="1">
      <c r="A13" s="199" t="s">
        <v>158</v>
      </c>
      <c r="B13" s="189" t="s">
        <v>94</v>
      </c>
      <c r="C13" s="3">
        <v>393</v>
      </c>
      <c r="D13" s="3">
        <v>322</v>
      </c>
      <c r="E13" s="4">
        <v>-0.1806615776081425</v>
      </c>
      <c r="F13" s="164">
        <v>711</v>
      </c>
      <c r="G13" s="164">
        <v>484</v>
      </c>
      <c r="H13" s="4">
        <v>-0.31926863572433195</v>
      </c>
    </row>
    <row r="14" spans="1:13" ht="15" customHeight="1">
      <c r="A14" s="199" t="s">
        <v>138</v>
      </c>
      <c r="B14" s="189" t="s">
        <v>95</v>
      </c>
      <c r="C14" s="3">
        <v>250</v>
      </c>
      <c r="D14" s="3">
        <v>333</v>
      </c>
      <c r="E14" s="4">
        <v>0.33200000000000007</v>
      </c>
      <c r="F14" s="164">
        <v>851</v>
      </c>
      <c r="G14" s="164">
        <v>1104</v>
      </c>
      <c r="H14" s="4">
        <v>0.29729729729729737</v>
      </c>
    </row>
    <row r="15" spans="1:13" ht="15" customHeight="1">
      <c r="A15" s="199" t="s">
        <v>135</v>
      </c>
      <c r="B15" s="189" t="s">
        <v>96</v>
      </c>
      <c r="C15" s="3">
        <v>1557</v>
      </c>
      <c r="D15" s="3">
        <v>2702</v>
      </c>
      <c r="E15" s="4">
        <v>0.73538856775850991</v>
      </c>
      <c r="F15" s="164">
        <v>3090</v>
      </c>
      <c r="G15" s="164">
        <v>4159</v>
      </c>
      <c r="H15" s="4">
        <v>0.34595469255663436</v>
      </c>
    </row>
    <row r="16" spans="1:13" ht="15" customHeight="1">
      <c r="A16" s="199" t="s">
        <v>159</v>
      </c>
      <c r="B16" s="189" t="s">
        <v>97</v>
      </c>
      <c r="C16" s="3">
        <v>5215</v>
      </c>
      <c r="D16" s="3">
        <v>4954</v>
      </c>
      <c r="E16" s="4">
        <v>-5.0047938638542622E-2</v>
      </c>
      <c r="F16" s="164">
        <v>10086</v>
      </c>
      <c r="G16" s="164">
        <v>9542</v>
      </c>
      <c r="H16" s="4">
        <v>-5.3936149117588705E-2</v>
      </c>
    </row>
    <row r="17" spans="1:8" ht="15" customHeight="1">
      <c r="A17" s="199" t="s">
        <v>160</v>
      </c>
      <c r="B17" s="189" t="s">
        <v>98</v>
      </c>
      <c r="C17" s="3">
        <v>1237</v>
      </c>
      <c r="D17" s="3">
        <v>967</v>
      </c>
      <c r="E17" s="4">
        <v>-0.21827000808407437</v>
      </c>
      <c r="F17" s="164">
        <v>3127</v>
      </c>
      <c r="G17" s="164">
        <v>2075</v>
      </c>
      <c r="H17" s="4">
        <v>-0.33642468819955229</v>
      </c>
    </row>
    <row r="18" spans="1:8" ht="15" customHeight="1">
      <c r="A18" s="224" t="s">
        <v>304</v>
      </c>
      <c r="B18" s="189" t="s">
        <v>276</v>
      </c>
      <c r="C18" s="3">
        <v>407</v>
      </c>
      <c r="D18" s="3">
        <v>239</v>
      </c>
      <c r="E18" s="4">
        <v>-0.41277641277641275</v>
      </c>
      <c r="F18" s="164">
        <v>872</v>
      </c>
      <c r="G18" s="164">
        <v>475</v>
      </c>
      <c r="H18" s="4">
        <v>-0.45527522935779818</v>
      </c>
    </row>
    <row r="19" spans="1:8" ht="15" customHeight="1">
      <c r="A19" s="199" t="s">
        <v>161</v>
      </c>
      <c r="B19" s="189" t="s">
        <v>99</v>
      </c>
      <c r="C19" s="3">
        <v>4453</v>
      </c>
      <c r="D19" s="3">
        <v>4108</v>
      </c>
      <c r="E19" s="4">
        <v>-7.7475858971479905E-2</v>
      </c>
      <c r="F19" s="3">
        <v>15090</v>
      </c>
      <c r="G19" s="3">
        <v>13719</v>
      </c>
      <c r="H19" s="4">
        <v>-9.0854870775347929E-2</v>
      </c>
    </row>
    <row r="20" spans="1:8" ht="15" customHeight="1">
      <c r="A20" s="199" t="s">
        <v>162</v>
      </c>
      <c r="B20" s="189" t="s">
        <v>100</v>
      </c>
      <c r="C20" s="73">
        <v>1678</v>
      </c>
      <c r="D20" s="73">
        <v>1591</v>
      </c>
      <c r="E20" s="59">
        <v>-5.1847437425506571E-2</v>
      </c>
      <c r="F20" s="73">
        <v>4125</v>
      </c>
      <c r="G20" s="3">
        <v>3792</v>
      </c>
      <c r="H20" s="59">
        <v>-8.0727272727272759E-2</v>
      </c>
    </row>
    <row r="21" spans="1:8" ht="15" customHeight="1">
      <c r="A21" s="200" t="s">
        <v>220</v>
      </c>
      <c r="B21" s="189" t="s">
        <v>221</v>
      </c>
      <c r="C21" s="98">
        <v>182</v>
      </c>
      <c r="D21" s="98">
        <v>259</v>
      </c>
      <c r="E21" s="99">
        <v>0.42307692307692313</v>
      </c>
      <c r="F21" s="98">
        <v>3228</v>
      </c>
      <c r="G21" s="98">
        <v>4856</v>
      </c>
      <c r="H21" s="99">
        <v>0.50433705080545232</v>
      </c>
    </row>
    <row r="22" spans="1:8" ht="15" customHeight="1">
      <c r="A22" s="224" t="s">
        <v>334</v>
      </c>
      <c r="B22" s="189" t="s">
        <v>306</v>
      </c>
      <c r="C22" s="75">
        <v>361</v>
      </c>
      <c r="D22" s="75">
        <v>237</v>
      </c>
      <c r="E22" s="99">
        <v>-0.34349030470914133</v>
      </c>
      <c r="F22" s="75">
        <v>875</v>
      </c>
      <c r="G22" s="75">
        <v>460</v>
      </c>
      <c r="H22" s="99">
        <v>-0.47428571428571431</v>
      </c>
    </row>
    <row r="23" spans="1:8" ht="15" customHeight="1">
      <c r="A23" s="199" t="s">
        <v>163</v>
      </c>
      <c r="B23" s="190" t="s">
        <v>101</v>
      </c>
      <c r="C23" s="3">
        <v>310</v>
      </c>
      <c r="D23" s="3">
        <v>256</v>
      </c>
      <c r="E23" s="99">
        <v>-0.17419354838709677</v>
      </c>
      <c r="F23" s="3">
        <v>1678</v>
      </c>
      <c r="G23" s="3">
        <v>1264</v>
      </c>
      <c r="H23" s="99">
        <v>-0.24672228843861743</v>
      </c>
    </row>
    <row r="24" spans="1:8" ht="15" customHeight="1">
      <c r="A24" s="199" t="s">
        <v>139</v>
      </c>
      <c r="B24" s="189" t="s">
        <v>281</v>
      </c>
      <c r="C24" s="3">
        <v>3922</v>
      </c>
      <c r="D24" s="3">
        <v>3302</v>
      </c>
      <c r="E24" s="99">
        <v>-0.15808261091279963</v>
      </c>
      <c r="F24" s="3">
        <v>11387</v>
      </c>
      <c r="G24" s="3">
        <v>9114</v>
      </c>
      <c r="H24" s="99">
        <v>-0.19961359444981119</v>
      </c>
    </row>
    <row r="25" spans="1:8" ht="15" customHeight="1">
      <c r="A25" s="199" t="s">
        <v>164</v>
      </c>
      <c r="B25" s="189" t="s">
        <v>282</v>
      </c>
      <c r="C25" s="3">
        <v>2666</v>
      </c>
      <c r="D25" s="3">
        <v>2571</v>
      </c>
      <c r="E25" s="99">
        <v>-3.5633908477119225E-2</v>
      </c>
      <c r="F25" s="3">
        <v>5820</v>
      </c>
      <c r="G25" s="3">
        <v>5714</v>
      </c>
      <c r="H25" s="99">
        <v>-1.8213058419244033E-2</v>
      </c>
    </row>
    <row r="26" spans="1:8" ht="15" customHeight="1">
      <c r="A26" s="199" t="s">
        <v>165</v>
      </c>
      <c r="B26" s="189" t="s">
        <v>104</v>
      </c>
      <c r="C26" s="3">
        <v>215</v>
      </c>
      <c r="D26" s="3">
        <v>235</v>
      </c>
      <c r="E26" s="99">
        <v>9.3023255813953432E-2</v>
      </c>
      <c r="F26" s="3">
        <v>302</v>
      </c>
      <c r="G26" s="3">
        <v>289</v>
      </c>
      <c r="H26" s="99">
        <v>-4.3046357615894038E-2</v>
      </c>
    </row>
    <row r="27" spans="1:8" ht="15" customHeight="1">
      <c r="A27" s="199" t="s">
        <v>141</v>
      </c>
      <c r="B27" s="189" t="s">
        <v>283</v>
      </c>
      <c r="C27" s="95">
        <v>932</v>
      </c>
      <c r="D27" s="95">
        <v>784</v>
      </c>
      <c r="E27" s="99">
        <v>-0.15879828326180256</v>
      </c>
      <c r="F27" s="95">
        <v>3005</v>
      </c>
      <c r="G27" s="95">
        <v>2208</v>
      </c>
      <c r="H27" s="99">
        <v>-0.2652246256239601</v>
      </c>
    </row>
    <row r="28" spans="1:8" ht="15" customHeight="1">
      <c r="A28" s="199" t="s">
        <v>166</v>
      </c>
      <c r="B28" s="189" t="s">
        <v>106</v>
      </c>
      <c r="C28" s="3">
        <v>1988</v>
      </c>
      <c r="D28" s="3">
        <v>1365</v>
      </c>
      <c r="E28" s="99">
        <v>-0.31338028169014087</v>
      </c>
      <c r="F28" s="3">
        <v>9680</v>
      </c>
      <c r="G28" s="3">
        <v>6633</v>
      </c>
      <c r="H28" s="99">
        <v>-0.31477272727272732</v>
      </c>
    </row>
    <row r="29" spans="1:8" ht="15" customHeight="1">
      <c r="A29" s="225" t="s">
        <v>333</v>
      </c>
      <c r="B29" s="191" t="s">
        <v>219</v>
      </c>
      <c r="C29" s="3">
        <v>4693</v>
      </c>
      <c r="D29" s="3">
        <v>6622</v>
      </c>
      <c r="E29" s="99">
        <v>0.41103771574685699</v>
      </c>
      <c r="F29" s="3">
        <v>7344</v>
      </c>
      <c r="G29" s="3">
        <v>10295</v>
      </c>
      <c r="H29" s="99">
        <v>0.40182461873638342</v>
      </c>
    </row>
    <row r="30" spans="1:8" ht="15" customHeight="1">
      <c r="A30" s="199" t="s">
        <v>167</v>
      </c>
      <c r="B30" s="189" t="s">
        <v>284</v>
      </c>
      <c r="C30" s="3">
        <v>16845</v>
      </c>
      <c r="D30" s="3">
        <v>16621</v>
      </c>
      <c r="E30" s="99">
        <v>-1.3297714455328014E-2</v>
      </c>
      <c r="F30" s="3">
        <v>49762</v>
      </c>
      <c r="G30" s="3">
        <v>48159</v>
      </c>
      <c r="H30" s="99">
        <v>-3.2213335476869887E-2</v>
      </c>
    </row>
    <row r="31" spans="1:8" ht="15" customHeight="1">
      <c r="A31" s="199" t="s">
        <v>142</v>
      </c>
      <c r="B31" s="189" t="s">
        <v>285</v>
      </c>
      <c r="C31" s="3">
        <v>1477</v>
      </c>
      <c r="D31" s="3">
        <v>1393</v>
      </c>
      <c r="E31" s="99">
        <v>-5.6872037914691975E-2</v>
      </c>
      <c r="F31" s="3">
        <v>3799</v>
      </c>
      <c r="G31" s="3">
        <v>3400</v>
      </c>
      <c r="H31" s="99">
        <v>-0.10502763885232957</v>
      </c>
    </row>
    <row r="32" spans="1:8" ht="15" customHeight="1">
      <c r="A32" s="199" t="s">
        <v>136</v>
      </c>
      <c r="B32" s="189" t="s">
        <v>109</v>
      </c>
      <c r="C32" s="3">
        <v>6694</v>
      </c>
      <c r="D32" s="3">
        <v>5986</v>
      </c>
      <c r="E32" s="99">
        <v>-0.1057663579324768</v>
      </c>
      <c r="F32" s="3">
        <v>17759</v>
      </c>
      <c r="G32" s="3">
        <v>16137</v>
      </c>
      <c r="H32" s="99">
        <v>-9.1333971507404743E-2</v>
      </c>
    </row>
    <row r="33" spans="1:8" ht="15" customHeight="1">
      <c r="A33" s="199" t="s">
        <v>168</v>
      </c>
      <c r="B33" s="190" t="s">
        <v>286</v>
      </c>
      <c r="C33" s="164">
        <v>1018</v>
      </c>
      <c r="D33" s="164">
        <v>813</v>
      </c>
      <c r="E33" s="181">
        <v>-0.20137524557956776</v>
      </c>
      <c r="F33" s="164">
        <v>6615</v>
      </c>
      <c r="G33" s="164">
        <v>5818</v>
      </c>
      <c r="H33" s="181">
        <v>-0.12048374905517767</v>
      </c>
    </row>
    <row r="34" spans="1:8" s="113" customFormat="1" ht="15" customHeight="1">
      <c r="A34" s="199" t="s">
        <v>143</v>
      </c>
      <c r="B34" s="189" t="s">
        <v>301</v>
      </c>
      <c r="C34" s="73">
        <v>141</v>
      </c>
      <c r="D34" s="73">
        <v>87</v>
      </c>
      <c r="E34" s="99">
        <v>-0.38297872340425532</v>
      </c>
      <c r="F34" s="73">
        <v>253</v>
      </c>
      <c r="G34" s="73">
        <v>166</v>
      </c>
      <c r="H34" s="99">
        <v>-0.34387351778656128</v>
      </c>
    </row>
    <row r="35" spans="1:8" ht="15" customHeight="1">
      <c r="A35" s="199" t="s">
        <v>144</v>
      </c>
      <c r="B35" s="189" t="s">
        <v>287</v>
      </c>
      <c r="C35" s="80">
        <v>154</v>
      </c>
      <c r="D35" s="80">
        <v>148</v>
      </c>
      <c r="E35" s="99">
        <v>-3.8961038961038974E-2</v>
      </c>
      <c r="F35" s="80">
        <v>235</v>
      </c>
      <c r="G35" s="80">
        <v>235</v>
      </c>
      <c r="H35" s="99">
        <v>0</v>
      </c>
    </row>
    <row r="36" spans="1:8" ht="15" customHeight="1">
      <c r="A36" s="199" t="s">
        <v>169</v>
      </c>
      <c r="B36" s="189" t="s">
        <v>288</v>
      </c>
      <c r="C36" s="93">
        <v>377</v>
      </c>
      <c r="D36" s="93">
        <v>253</v>
      </c>
      <c r="E36" s="99">
        <v>-0.32891246684350128</v>
      </c>
      <c r="F36" s="93">
        <v>784</v>
      </c>
      <c r="G36" s="93">
        <v>593</v>
      </c>
      <c r="H36" s="99">
        <v>-0.24362244897959184</v>
      </c>
    </row>
    <row r="37" spans="1:8" ht="15" customHeight="1">
      <c r="A37" s="199" t="s">
        <v>170</v>
      </c>
      <c r="B37" s="192" t="s">
        <v>289</v>
      </c>
      <c r="C37" s="3">
        <v>562</v>
      </c>
      <c r="D37" s="3">
        <v>1064</v>
      </c>
      <c r="E37" s="99">
        <v>0.89323843416370097</v>
      </c>
      <c r="F37" s="3">
        <v>1595</v>
      </c>
      <c r="G37" s="3">
        <v>2035</v>
      </c>
      <c r="H37" s="99">
        <v>0.27586206896551735</v>
      </c>
    </row>
    <row r="38" spans="1:8" ht="15" customHeight="1">
      <c r="A38" s="199" t="s">
        <v>208</v>
      </c>
      <c r="B38" s="193" t="s">
        <v>290</v>
      </c>
      <c r="C38" s="3">
        <v>138</v>
      </c>
      <c r="D38" s="3">
        <v>48</v>
      </c>
      <c r="E38" s="99">
        <v>-0.65217391304347827</v>
      </c>
      <c r="F38" s="3">
        <v>331</v>
      </c>
      <c r="G38" s="3">
        <v>125</v>
      </c>
      <c r="H38" s="99">
        <v>-0.62235649546827787</v>
      </c>
    </row>
    <row r="39" spans="1:8" ht="15" customHeight="1">
      <c r="A39" s="199" t="s">
        <v>209</v>
      </c>
      <c r="B39" s="191" t="s">
        <v>207</v>
      </c>
      <c r="C39" s="80">
        <v>277</v>
      </c>
      <c r="D39" s="80">
        <v>316</v>
      </c>
      <c r="E39" s="99">
        <v>0.1407942238267148</v>
      </c>
      <c r="F39" s="80">
        <v>614</v>
      </c>
      <c r="G39" s="80">
        <v>860</v>
      </c>
      <c r="H39" s="99">
        <v>0.40065146579804556</v>
      </c>
    </row>
    <row r="40" spans="1:8" ht="15" customHeight="1">
      <c r="F40" s="172"/>
    </row>
    <row r="41" spans="1:8" ht="15" customHeight="1">
      <c r="B41" s="188" t="s">
        <v>31</v>
      </c>
      <c r="C41" s="84">
        <v>2576</v>
      </c>
      <c r="D41" s="84">
        <v>2768</v>
      </c>
      <c r="E41" s="129">
        <v>7.4534161490683148E-2</v>
      </c>
      <c r="F41" s="84">
        <v>12335</v>
      </c>
      <c r="G41" s="84">
        <v>13715</v>
      </c>
      <c r="H41" s="129">
        <v>0.11187677340899871</v>
      </c>
    </row>
    <row r="42" spans="1:8" ht="15" customHeight="1">
      <c r="A42" s="199" t="s">
        <v>156</v>
      </c>
      <c r="B42" s="189" t="s">
        <v>111</v>
      </c>
      <c r="C42" s="80">
        <v>720</v>
      </c>
      <c r="D42" s="80">
        <v>860</v>
      </c>
      <c r="E42" s="96">
        <v>0.19444444444444442</v>
      </c>
      <c r="F42" s="80">
        <v>8238</v>
      </c>
      <c r="G42" s="80">
        <v>10313</v>
      </c>
      <c r="H42" s="4">
        <v>0.25188152464190328</v>
      </c>
    </row>
    <row r="43" spans="1:8" ht="15" customHeight="1">
      <c r="A43" s="202" t="s">
        <v>210</v>
      </c>
      <c r="B43" s="191" t="s">
        <v>211</v>
      </c>
      <c r="C43" s="80">
        <v>319</v>
      </c>
      <c r="D43" s="80">
        <v>89</v>
      </c>
      <c r="E43" s="96">
        <v>-0.72100313479623823</v>
      </c>
      <c r="F43" s="80">
        <v>501</v>
      </c>
      <c r="G43" s="80">
        <v>133</v>
      </c>
      <c r="H43" s="4">
        <v>-0.73453093812375247</v>
      </c>
    </row>
    <row r="44" spans="1:8" ht="15" customHeight="1">
      <c r="A44" s="199" t="s">
        <v>154</v>
      </c>
      <c r="B44" s="194" t="s">
        <v>112</v>
      </c>
      <c r="C44" s="80">
        <v>0</v>
      </c>
      <c r="D44" s="80">
        <v>26</v>
      </c>
      <c r="E44" s="97" t="s">
        <v>353</v>
      </c>
      <c r="F44" s="80">
        <v>0</v>
      </c>
      <c r="G44" s="80">
        <v>62</v>
      </c>
      <c r="H44" s="59" t="s">
        <v>353</v>
      </c>
    </row>
    <row r="45" spans="1:8" ht="15" customHeight="1">
      <c r="A45" s="199" t="s">
        <v>155</v>
      </c>
      <c r="B45" s="189" t="s">
        <v>113</v>
      </c>
      <c r="C45" s="80">
        <v>270</v>
      </c>
      <c r="D45" s="80">
        <v>345</v>
      </c>
      <c r="E45" s="97">
        <v>0.27777777777777768</v>
      </c>
      <c r="F45" s="80">
        <v>633</v>
      </c>
      <c r="G45" s="80">
        <v>768</v>
      </c>
      <c r="H45" s="59">
        <v>0.21327014218009488</v>
      </c>
    </row>
    <row r="46" spans="1:8" ht="15" customHeight="1">
      <c r="A46" s="199" t="s">
        <v>140</v>
      </c>
      <c r="B46" s="189" t="s">
        <v>291</v>
      </c>
      <c r="C46" s="80">
        <v>591</v>
      </c>
      <c r="D46" s="80">
        <v>528</v>
      </c>
      <c r="E46" s="97">
        <v>-0.10659898477157359</v>
      </c>
      <c r="F46" s="80">
        <v>1164</v>
      </c>
      <c r="G46" s="80">
        <v>1065</v>
      </c>
      <c r="H46" s="59">
        <v>-8.5051546391752608E-2</v>
      </c>
    </row>
    <row r="47" spans="1:8" ht="15" customHeight="1">
      <c r="A47" s="203">
        <v>10609</v>
      </c>
      <c r="B47" s="189" t="s">
        <v>223</v>
      </c>
      <c r="C47" s="80">
        <v>86</v>
      </c>
      <c r="D47" s="80">
        <v>75</v>
      </c>
      <c r="E47" s="90">
        <v>-0.12790697674418605</v>
      </c>
      <c r="F47" s="80">
        <v>160</v>
      </c>
      <c r="G47" s="80">
        <v>169</v>
      </c>
      <c r="H47" s="90">
        <v>5.6249999999999911E-2</v>
      </c>
    </row>
    <row r="48" spans="1:8" ht="15" customHeight="1">
      <c r="A48" s="203">
        <v>10612</v>
      </c>
      <c r="B48" s="189" t="s">
        <v>224</v>
      </c>
      <c r="C48" s="80">
        <v>45</v>
      </c>
      <c r="D48" s="80">
        <v>36</v>
      </c>
      <c r="E48" s="90">
        <v>-0.19999999999999996</v>
      </c>
      <c r="F48" s="80">
        <v>107</v>
      </c>
      <c r="G48" s="80">
        <v>86</v>
      </c>
      <c r="H48" s="90">
        <v>-0.19626168224299068</v>
      </c>
    </row>
    <row r="49" spans="1:8" ht="15" customHeight="1">
      <c r="A49" s="203">
        <v>10316</v>
      </c>
      <c r="B49" s="189" t="s">
        <v>277</v>
      </c>
      <c r="C49" s="80">
        <v>478</v>
      </c>
      <c r="D49" s="80">
        <v>807</v>
      </c>
      <c r="E49" s="90">
        <v>0.68828451882845187</v>
      </c>
      <c r="F49" s="80">
        <v>1298</v>
      </c>
      <c r="G49" s="80">
        <v>1115</v>
      </c>
      <c r="H49" s="90">
        <v>-0.14098613251155623</v>
      </c>
    </row>
    <row r="50" spans="1:8" ht="15" customHeight="1">
      <c r="A50" s="203">
        <v>10615</v>
      </c>
      <c r="B50" s="189" t="s">
        <v>278</v>
      </c>
      <c r="C50" s="80">
        <v>67</v>
      </c>
      <c r="D50" s="80">
        <v>2</v>
      </c>
      <c r="E50" s="90">
        <v>-0.97014925373134331</v>
      </c>
      <c r="F50" s="80">
        <v>234</v>
      </c>
      <c r="G50" s="80">
        <v>4</v>
      </c>
      <c r="H50" s="90">
        <v>-0.98290598290598286</v>
      </c>
    </row>
    <row r="51" spans="1:8" ht="15" customHeight="1"/>
    <row r="52" spans="1:8" ht="15" customHeight="1">
      <c r="B52" s="188" t="s">
        <v>32</v>
      </c>
      <c r="C52" s="84">
        <v>12710</v>
      </c>
      <c r="D52" s="84">
        <v>12040</v>
      </c>
      <c r="E52" s="129">
        <v>-5.2714398111723071E-2</v>
      </c>
      <c r="F52" s="84">
        <v>29034</v>
      </c>
      <c r="G52" s="84">
        <v>26456</v>
      </c>
      <c r="H52" s="129">
        <v>-8.8792450230763986E-2</v>
      </c>
    </row>
    <row r="53" spans="1:8" ht="15" customHeight="1">
      <c r="A53" s="199" t="s">
        <v>192</v>
      </c>
      <c r="B53" s="189" t="s">
        <v>186</v>
      </c>
      <c r="C53" s="3">
        <v>593</v>
      </c>
      <c r="D53" s="3">
        <v>291</v>
      </c>
      <c r="E53" s="4">
        <v>-0.50927487352445189</v>
      </c>
      <c r="F53" s="3">
        <v>1008</v>
      </c>
      <c r="G53" s="3">
        <v>556</v>
      </c>
      <c r="H53" s="4">
        <v>-0.44841269841269837</v>
      </c>
    </row>
    <row r="54" spans="1:8" ht="15" customHeight="1">
      <c r="A54" s="199" t="s">
        <v>171</v>
      </c>
      <c r="B54" s="189" t="s">
        <v>114</v>
      </c>
      <c r="C54" s="3">
        <v>162</v>
      </c>
      <c r="D54" s="3">
        <v>258</v>
      </c>
      <c r="E54" s="4">
        <v>0.59259259259259256</v>
      </c>
      <c r="F54" s="3">
        <v>329</v>
      </c>
      <c r="G54" s="3">
        <v>489</v>
      </c>
      <c r="H54" s="4">
        <v>0.48632218844984809</v>
      </c>
    </row>
    <row r="55" spans="1:8" ht="15" customHeight="1"/>
    <row r="56" spans="1:8" ht="17.399999999999999" customHeight="1"/>
    <row r="57" spans="1:8" ht="15" customHeight="1"/>
    <row r="58" spans="1:8" ht="15" customHeight="1"/>
    <row r="59" spans="1:8" ht="15" customHeight="1">
      <c r="B59" s="184" t="s">
        <v>91</v>
      </c>
      <c r="C59" s="103"/>
      <c r="D59" s="103"/>
      <c r="E59" s="103"/>
      <c r="F59" s="103"/>
      <c r="G59" s="103"/>
      <c r="H59" s="166"/>
    </row>
    <row r="60" spans="1:8" ht="15" customHeight="1">
      <c r="B60" s="104" t="e">
        <f>#REF!&amp;" - "&amp;#REF!</f>
        <v>#REF!</v>
      </c>
      <c r="C60" s="104"/>
      <c r="D60" s="104"/>
      <c r="E60" s="104"/>
      <c r="F60" s="104"/>
      <c r="G60" s="104"/>
      <c r="H60" s="104"/>
    </row>
    <row r="61" spans="1:8" ht="15" customHeight="1">
      <c r="B61" s="186"/>
      <c r="C61" s="104"/>
      <c r="D61" s="104"/>
      <c r="E61" s="104"/>
      <c r="F61" s="104"/>
      <c r="G61" s="104"/>
      <c r="H61" s="104"/>
    </row>
    <row r="62" spans="1:8" ht="15" customHeight="1">
      <c r="B62" s="287" t="s">
        <v>193</v>
      </c>
      <c r="C62" s="289" t="s">
        <v>25</v>
      </c>
      <c r="D62" s="290"/>
      <c r="E62" s="291"/>
      <c r="F62" s="306" t="s">
        <v>0</v>
      </c>
      <c r="G62" s="290"/>
      <c r="H62" s="307"/>
    </row>
    <row r="63" spans="1:8" ht="15" customHeight="1">
      <c r="B63" s="288"/>
      <c r="C63" s="108">
        <v>2022</v>
      </c>
      <c r="D63" s="108">
        <v>2023</v>
      </c>
      <c r="E63" s="155" t="s">
        <v>28</v>
      </c>
      <c r="F63" s="108">
        <v>2022</v>
      </c>
      <c r="G63" s="108">
        <v>2023</v>
      </c>
      <c r="H63" s="137" t="s">
        <v>28</v>
      </c>
    </row>
    <row r="64" spans="1:8" ht="15" customHeight="1"/>
    <row r="65" spans="1:8" ht="15" customHeight="1">
      <c r="A65" s="182">
        <v>10808</v>
      </c>
      <c r="B65" s="189" t="s">
        <v>317</v>
      </c>
      <c r="C65" s="3">
        <v>34</v>
      </c>
      <c r="D65" s="3">
        <v>200</v>
      </c>
      <c r="E65" s="4" t="s">
        <v>353</v>
      </c>
      <c r="F65" s="3">
        <v>63</v>
      </c>
      <c r="G65" s="3">
        <v>346</v>
      </c>
      <c r="H65" s="4" t="s">
        <v>353</v>
      </c>
    </row>
    <row r="66" spans="1:8" ht="15" customHeight="1">
      <c r="A66" s="199" t="s">
        <v>172</v>
      </c>
      <c r="B66" s="189" t="s">
        <v>115</v>
      </c>
      <c r="C66" s="3">
        <v>705</v>
      </c>
      <c r="D66" s="3">
        <v>933</v>
      </c>
      <c r="E66" s="4">
        <v>0.32340425531914896</v>
      </c>
      <c r="F66" s="3">
        <v>1597</v>
      </c>
      <c r="G66" s="3">
        <v>2094</v>
      </c>
      <c r="H66" s="4">
        <v>0.31120851596743893</v>
      </c>
    </row>
    <row r="67" spans="1:8" ht="15" customHeight="1">
      <c r="A67" s="199" t="s">
        <v>173</v>
      </c>
      <c r="B67" s="189" t="s">
        <v>116</v>
      </c>
      <c r="C67" s="3">
        <v>9242</v>
      </c>
      <c r="D67" s="3">
        <v>8802</v>
      </c>
      <c r="E67" s="4">
        <v>-4.7608742696386042E-2</v>
      </c>
      <c r="F67" s="3">
        <v>21904</v>
      </c>
      <c r="G67" s="3">
        <v>19825</v>
      </c>
      <c r="H67" s="4">
        <v>-9.4914170927684394E-2</v>
      </c>
    </row>
    <row r="68" spans="1:8" ht="15" customHeight="1">
      <c r="A68" s="199" t="s">
        <v>174</v>
      </c>
      <c r="B68" s="192" t="s">
        <v>121</v>
      </c>
      <c r="C68" s="3">
        <v>78</v>
      </c>
      <c r="D68" s="3">
        <v>125</v>
      </c>
      <c r="E68" s="4">
        <v>0.60256410256410264</v>
      </c>
      <c r="F68" s="3">
        <v>220</v>
      </c>
      <c r="G68" s="3">
        <v>240</v>
      </c>
      <c r="H68" s="4">
        <v>9.0909090909090828E-2</v>
      </c>
    </row>
    <row r="69" spans="1:8" ht="15" customHeight="1">
      <c r="A69" s="204" t="s">
        <v>212</v>
      </c>
      <c r="B69" s="191" t="s">
        <v>213</v>
      </c>
      <c r="C69" s="3">
        <v>224</v>
      </c>
      <c r="D69" s="3">
        <v>186</v>
      </c>
      <c r="E69" s="4">
        <v>-0.1696428571428571</v>
      </c>
      <c r="F69" s="3">
        <v>336</v>
      </c>
      <c r="G69" s="3">
        <v>324</v>
      </c>
      <c r="H69" s="4">
        <v>-3.5714285714285698E-2</v>
      </c>
    </row>
    <row r="70" spans="1:8" ht="15" customHeight="1">
      <c r="A70" s="182">
        <v>10814</v>
      </c>
      <c r="B70" s="189" t="s">
        <v>279</v>
      </c>
      <c r="C70" s="73">
        <v>937</v>
      </c>
      <c r="D70" s="73">
        <v>591</v>
      </c>
      <c r="E70" s="4">
        <v>-0.36926360725720386</v>
      </c>
      <c r="F70" s="3">
        <v>2081</v>
      </c>
      <c r="G70" s="3">
        <v>1179</v>
      </c>
      <c r="H70" s="4">
        <v>-0.43344545891398367</v>
      </c>
    </row>
    <row r="71" spans="1:8" ht="15" customHeight="1">
      <c r="A71" s="199" t="s">
        <v>175</v>
      </c>
      <c r="B71" s="223" t="s">
        <v>117</v>
      </c>
      <c r="C71" s="73">
        <v>588</v>
      </c>
      <c r="D71" s="73">
        <v>504</v>
      </c>
      <c r="E71" s="4">
        <v>-0.1428571428571429</v>
      </c>
      <c r="F71" s="3">
        <v>1191</v>
      </c>
      <c r="G71" s="3">
        <v>1056</v>
      </c>
      <c r="H71" s="4">
        <v>-0.11335012594458438</v>
      </c>
    </row>
    <row r="72" spans="1:8" ht="15" customHeight="1">
      <c r="A72" s="182">
        <v>10823</v>
      </c>
      <c r="B72" s="223" t="s">
        <v>318</v>
      </c>
      <c r="C72" s="80">
        <v>147</v>
      </c>
      <c r="D72" s="80">
        <v>150</v>
      </c>
      <c r="E72" s="4">
        <v>2.0408163265306145E-2</v>
      </c>
      <c r="F72" s="3">
        <v>305</v>
      </c>
      <c r="G72" s="3">
        <v>347</v>
      </c>
      <c r="H72" s="4">
        <v>0.13770491803278695</v>
      </c>
    </row>
    <row r="73" spans="1:8" ht="15" customHeight="1"/>
    <row r="74" spans="1:8" ht="15" customHeight="1">
      <c r="B74" s="188" t="s">
        <v>33</v>
      </c>
      <c r="C74" s="84">
        <v>12833</v>
      </c>
      <c r="D74" s="84">
        <v>12259</v>
      </c>
      <c r="E74" s="129">
        <v>-4.4728434504792358E-2</v>
      </c>
      <c r="F74" s="84">
        <v>44721</v>
      </c>
      <c r="G74" s="84">
        <v>46370</v>
      </c>
      <c r="H74" s="129">
        <v>3.6873057400326426E-2</v>
      </c>
    </row>
    <row r="75" spans="1:8" ht="15" customHeight="1">
      <c r="A75" s="199" t="s">
        <v>176</v>
      </c>
      <c r="B75" s="189" t="s">
        <v>118</v>
      </c>
      <c r="C75" s="3">
        <v>8720</v>
      </c>
      <c r="D75" s="3">
        <v>7883</v>
      </c>
      <c r="E75" s="4">
        <v>-9.598623853211008E-2</v>
      </c>
      <c r="F75" s="3">
        <v>37192</v>
      </c>
      <c r="G75" s="3">
        <v>38281</v>
      </c>
      <c r="H75" s="4">
        <v>2.9280490428049033E-2</v>
      </c>
    </row>
    <row r="76" spans="1:8" ht="15" customHeight="1">
      <c r="A76" s="199" t="s">
        <v>177</v>
      </c>
      <c r="B76" s="189" t="s">
        <v>119</v>
      </c>
      <c r="C76" s="3">
        <v>171</v>
      </c>
      <c r="D76" s="3">
        <v>115</v>
      </c>
      <c r="E76" s="4">
        <v>-0.32748538011695905</v>
      </c>
      <c r="F76" s="3">
        <v>374</v>
      </c>
      <c r="G76" s="3">
        <v>263</v>
      </c>
      <c r="H76" s="4">
        <v>-0.29679144385026734</v>
      </c>
    </row>
    <row r="77" spans="1:8" ht="15" customHeight="1">
      <c r="A77" s="199" t="s">
        <v>178</v>
      </c>
      <c r="B77" s="189" t="s">
        <v>126</v>
      </c>
      <c r="C77" s="3">
        <v>470</v>
      </c>
      <c r="D77" s="3">
        <v>599</v>
      </c>
      <c r="E77" s="4">
        <v>0.27446808510638299</v>
      </c>
      <c r="F77" s="3">
        <v>1125</v>
      </c>
      <c r="G77" s="3">
        <v>1375</v>
      </c>
      <c r="H77" s="4">
        <v>0.22222222222222232</v>
      </c>
    </row>
    <row r="78" spans="1:8" ht="15" customHeight="1">
      <c r="A78" s="199" t="s">
        <v>201</v>
      </c>
      <c r="B78" s="192" t="s">
        <v>200</v>
      </c>
      <c r="C78" s="3">
        <v>612</v>
      </c>
      <c r="D78" s="3">
        <v>543</v>
      </c>
      <c r="E78" s="4">
        <v>-0.11274509803921573</v>
      </c>
      <c r="F78" s="3">
        <v>1071</v>
      </c>
      <c r="G78" s="3">
        <v>1013</v>
      </c>
      <c r="H78" s="4">
        <v>-5.4154995331465949E-2</v>
      </c>
    </row>
    <row r="79" spans="1:8" ht="15" customHeight="1">
      <c r="A79" s="204" t="s">
        <v>179</v>
      </c>
      <c r="B79" s="191" t="s">
        <v>120</v>
      </c>
      <c r="C79" s="3">
        <v>497</v>
      </c>
      <c r="D79" s="3">
        <v>684</v>
      </c>
      <c r="E79" s="4">
        <v>0.37625754527162969</v>
      </c>
      <c r="F79" s="3">
        <v>668</v>
      </c>
      <c r="G79" s="3">
        <v>890</v>
      </c>
      <c r="H79" s="4">
        <v>0.33233532934131738</v>
      </c>
    </row>
    <row r="80" spans="1:8" ht="15" customHeight="1">
      <c r="A80" s="204" t="s">
        <v>222</v>
      </c>
      <c r="B80" s="191" t="s">
        <v>225</v>
      </c>
      <c r="C80" s="3">
        <v>105</v>
      </c>
      <c r="D80" s="3">
        <v>77</v>
      </c>
      <c r="E80" s="4">
        <v>-0.26666666666666672</v>
      </c>
      <c r="F80" s="3">
        <v>256</v>
      </c>
      <c r="G80" s="3">
        <v>292</v>
      </c>
      <c r="H80" s="4">
        <v>0.140625</v>
      </c>
    </row>
    <row r="81" spans="1:8" ht="15" customHeight="1">
      <c r="A81" s="204" t="s">
        <v>215</v>
      </c>
      <c r="B81" s="191" t="s">
        <v>214</v>
      </c>
      <c r="C81" s="3">
        <v>25</v>
      </c>
      <c r="D81" s="3">
        <v>39</v>
      </c>
      <c r="E81" s="4">
        <v>0.56000000000000005</v>
      </c>
      <c r="F81" s="3">
        <v>35</v>
      </c>
      <c r="G81" s="3">
        <v>81</v>
      </c>
      <c r="H81" s="4">
        <v>1.3142857142857145</v>
      </c>
    </row>
    <row r="82" spans="1:8" ht="15" customHeight="1">
      <c r="A82" s="199" t="s">
        <v>185</v>
      </c>
      <c r="B82" s="194" t="s">
        <v>292</v>
      </c>
      <c r="C82" s="3">
        <v>150</v>
      </c>
      <c r="D82" s="3">
        <v>119</v>
      </c>
      <c r="E82" s="4">
        <v>-0.20666666666666667</v>
      </c>
      <c r="F82" s="3">
        <v>270</v>
      </c>
      <c r="G82" s="3">
        <v>307</v>
      </c>
      <c r="H82" s="4">
        <v>0.13703703703703707</v>
      </c>
    </row>
    <row r="83" spans="1:8" ht="15" customHeight="1">
      <c r="A83" s="199" t="s">
        <v>180</v>
      </c>
      <c r="B83" s="189" t="s">
        <v>122</v>
      </c>
      <c r="C83" s="3">
        <v>61</v>
      </c>
      <c r="D83" s="3">
        <v>45</v>
      </c>
      <c r="E83" s="4">
        <v>-0.26229508196721307</v>
      </c>
      <c r="F83" s="3">
        <v>143</v>
      </c>
      <c r="G83" s="3">
        <v>118</v>
      </c>
      <c r="H83" s="4">
        <v>-0.17482517482517479</v>
      </c>
    </row>
    <row r="84" spans="1:8" ht="15" customHeight="1">
      <c r="A84" s="199" t="s">
        <v>181</v>
      </c>
      <c r="B84" s="189" t="s">
        <v>33</v>
      </c>
      <c r="C84" s="3">
        <v>571</v>
      </c>
      <c r="D84" s="3">
        <v>517</v>
      </c>
      <c r="E84" s="4">
        <v>-9.4570928196147097E-2</v>
      </c>
      <c r="F84" s="3">
        <v>1096</v>
      </c>
      <c r="G84" s="3">
        <v>1030</v>
      </c>
      <c r="H84" s="4">
        <v>-6.0218978102189791E-2</v>
      </c>
    </row>
    <row r="85" spans="1:8" ht="15" customHeight="1">
      <c r="A85" s="199" t="s">
        <v>182</v>
      </c>
      <c r="B85" s="189" t="s">
        <v>123</v>
      </c>
      <c r="C85" s="3">
        <v>673</v>
      </c>
      <c r="D85" s="3">
        <v>474</v>
      </c>
      <c r="E85" s="4">
        <v>-0.2956909361069836</v>
      </c>
      <c r="F85" s="3">
        <v>945</v>
      </c>
      <c r="G85" s="3">
        <v>748</v>
      </c>
      <c r="H85" s="4">
        <v>-0.20846560846560847</v>
      </c>
    </row>
    <row r="86" spans="1:8" ht="15" customHeight="1">
      <c r="A86" s="199" t="s">
        <v>183</v>
      </c>
      <c r="B86" s="189" t="s">
        <v>124</v>
      </c>
      <c r="C86" s="3">
        <v>317</v>
      </c>
      <c r="D86" s="3">
        <v>360</v>
      </c>
      <c r="E86" s="4">
        <v>0.13564668769716093</v>
      </c>
      <c r="F86" s="3">
        <v>578</v>
      </c>
      <c r="G86" s="3">
        <v>722</v>
      </c>
      <c r="H86" s="4">
        <v>0.24913494809688586</v>
      </c>
    </row>
    <row r="87" spans="1:8" ht="15" customHeight="1">
      <c r="A87" s="199" t="s">
        <v>184</v>
      </c>
      <c r="B87" s="189" t="s">
        <v>125</v>
      </c>
      <c r="C87" s="3">
        <v>461</v>
      </c>
      <c r="D87" s="3">
        <v>804</v>
      </c>
      <c r="E87" s="4">
        <v>0.74403470715835152</v>
      </c>
      <c r="F87" s="3">
        <v>968</v>
      </c>
      <c r="G87" s="3">
        <v>1250</v>
      </c>
      <c r="H87" s="4">
        <v>0.29132231404958686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88" t="s">
        <v>34</v>
      </c>
      <c r="C89" s="84">
        <v>8932</v>
      </c>
      <c r="D89" s="84">
        <v>7928</v>
      </c>
      <c r="E89" s="129">
        <v>-0.11240483654276756</v>
      </c>
      <c r="F89" s="84">
        <v>23926</v>
      </c>
      <c r="G89" s="84">
        <v>20614</v>
      </c>
      <c r="H89" s="129">
        <v>-0.13842681601604945</v>
      </c>
    </row>
    <row r="90" spans="1:8" ht="15" customHeight="1">
      <c r="A90" s="199" t="s">
        <v>196</v>
      </c>
      <c r="B90" s="189" t="s">
        <v>194</v>
      </c>
      <c r="C90" s="3">
        <v>288</v>
      </c>
      <c r="D90" s="3">
        <v>214</v>
      </c>
      <c r="E90" s="4">
        <v>-0.25694444444444442</v>
      </c>
      <c r="F90" s="3">
        <v>567</v>
      </c>
      <c r="G90" s="3">
        <v>455</v>
      </c>
      <c r="H90" s="4">
        <v>-0.19753086419753085</v>
      </c>
    </row>
    <row r="91" spans="1:8" ht="15" customHeight="1">
      <c r="A91" s="199" t="s">
        <v>145</v>
      </c>
      <c r="B91" s="195" t="s">
        <v>127</v>
      </c>
      <c r="C91" s="3">
        <v>133</v>
      </c>
      <c r="D91" s="3">
        <v>163</v>
      </c>
      <c r="E91" s="4">
        <v>0.22556390977443619</v>
      </c>
      <c r="F91" s="3">
        <v>1572</v>
      </c>
      <c r="G91" s="3">
        <v>483</v>
      </c>
      <c r="H91" s="4">
        <v>-0.69274809160305351</v>
      </c>
    </row>
    <row r="92" spans="1:8" ht="15" customHeight="1">
      <c r="A92" s="182">
        <v>10404</v>
      </c>
      <c r="B92" s="190" t="s">
        <v>307</v>
      </c>
      <c r="C92" s="3">
        <v>54</v>
      </c>
      <c r="D92" s="3">
        <v>30</v>
      </c>
      <c r="E92" s="4">
        <v>-0.44444444444444442</v>
      </c>
      <c r="F92" s="3">
        <v>246</v>
      </c>
      <c r="G92" s="3">
        <v>154</v>
      </c>
      <c r="H92" s="4">
        <v>-0.37398373983739841</v>
      </c>
    </row>
    <row r="93" spans="1:8" ht="15" customHeight="1">
      <c r="A93" s="199" t="s">
        <v>146</v>
      </c>
      <c r="B93" s="195" t="s">
        <v>34</v>
      </c>
      <c r="C93" s="3">
        <v>496</v>
      </c>
      <c r="D93" s="3">
        <v>469</v>
      </c>
      <c r="E93" s="4">
        <v>-5.4435483870967749E-2</v>
      </c>
      <c r="F93" s="3">
        <v>1099</v>
      </c>
      <c r="G93" s="3">
        <v>985</v>
      </c>
      <c r="H93" s="4">
        <v>-0.10373066424021837</v>
      </c>
    </row>
    <row r="94" spans="1:8" ht="15" customHeight="1">
      <c r="A94" s="199" t="s">
        <v>147</v>
      </c>
      <c r="B94" s="195" t="s">
        <v>128</v>
      </c>
      <c r="C94" s="3">
        <v>686</v>
      </c>
      <c r="D94" s="3">
        <v>572</v>
      </c>
      <c r="E94" s="4">
        <v>-0.16618075801749266</v>
      </c>
      <c r="F94" s="3">
        <v>1594</v>
      </c>
      <c r="G94" s="3">
        <v>1253</v>
      </c>
      <c r="H94" s="4">
        <v>-0.21392722710163115</v>
      </c>
    </row>
    <row r="95" spans="1:8" ht="15" customHeight="1">
      <c r="A95" s="199" t="s">
        <v>197</v>
      </c>
      <c r="B95" s="192" t="s">
        <v>195</v>
      </c>
      <c r="C95" s="3">
        <v>152</v>
      </c>
      <c r="D95" s="3">
        <v>148</v>
      </c>
      <c r="E95" s="4">
        <v>-2.6315789473684181E-2</v>
      </c>
      <c r="F95" s="3">
        <v>447</v>
      </c>
      <c r="G95" s="3">
        <v>379</v>
      </c>
      <c r="H95" s="4">
        <v>-0.15212527964205813</v>
      </c>
    </row>
    <row r="96" spans="1:8" ht="15" customHeight="1">
      <c r="A96" s="204" t="s">
        <v>216</v>
      </c>
      <c r="B96" s="191" t="s">
        <v>293</v>
      </c>
      <c r="C96" s="3">
        <v>147</v>
      </c>
      <c r="D96" s="3">
        <v>199</v>
      </c>
      <c r="E96" s="4">
        <v>0.3537414965986394</v>
      </c>
      <c r="F96" s="3">
        <v>442</v>
      </c>
      <c r="G96" s="3">
        <v>417</v>
      </c>
      <c r="H96" s="4">
        <v>-5.65610859728507E-2</v>
      </c>
    </row>
    <row r="97" spans="1:8" ht="15" customHeight="1">
      <c r="A97" s="199" t="s">
        <v>149</v>
      </c>
      <c r="B97" s="196" t="s">
        <v>129</v>
      </c>
      <c r="C97" s="3">
        <v>351</v>
      </c>
      <c r="D97" s="3">
        <v>211</v>
      </c>
      <c r="E97" s="4">
        <v>-0.39886039886039881</v>
      </c>
      <c r="F97" s="3">
        <v>916</v>
      </c>
      <c r="G97" s="3">
        <v>849</v>
      </c>
      <c r="H97" s="4">
        <v>-7.3144104803493426E-2</v>
      </c>
    </row>
    <row r="98" spans="1:8" ht="15" customHeight="1">
      <c r="A98" s="199" t="s">
        <v>148</v>
      </c>
      <c r="B98" s="195" t="s">
        <v>130</v>
      </c>
      <c r="C98" s="3">
        <v>6464</v>
      </c>
      <c r="D98" s="3">
        <v>5759</v>
      </c>
      <c r="E98" s="4">
        <v>-0.10906559405940597</v>
      </c>
      <c r="F98" s="3">
        <v>16559</v>
      </c>
      <c r="G98" s="3">
        <v>15084</v>
      </c>
      <c r="H98" s="4">
        <v>-8.9075427260100204E-2</v>
      </c>
    </row>
    <row r="99" spans="1:8" ht="15" customHeight="1">
      <c r="A99" s="182">
        <v>10416</v>
      </c>
      <c r="B99" s="195" t="s">
        <v>189</v>
      </c>
      <c r="C99" s="3">
        <v>120</v>
      </c>
      <c r="D99" s="3">
        <v>111</v>
      </c>
      <c r="E99" s="4">
        <v>-7.4999999999999956E-2</v>
      </c>
      <c r="F99" s="3">
        <v>315</v>
      </c>
      <c r="G99" s="3">
        <v>349</v>
      </c>
      <c r="H99" s="4">
        <v>0.107936507936508</v>
      </c>
    </row>
    <row r="100" spans="1:8" ht="15" customHeight="1">
      <c r="A100" s="204" t="s">
        <v>321</v>
      </c>
      <c r="B100" s="191" t="s">
        <v>319</v>
      </c>
      <c r="C100" s="3">
        <v>41</v>
      </c>
      <c r="D100" s="3">
        <v>52</v>
      </c>
      <c r="E100" s="4">
        <v>0.26829268292682928</v>
      </c>
      <c r="F100" s="3">
        <v>169</v>
      </c>
      <c r="G100" s="3">
        <v>206</v>
      </c>
      <c r="H100" s="4">
        <v>0.21893491124260356</v>
      </c>
    </row>
    <row r="101" spans="1:8" ht="15" customHeight="1"/>
    <row r="102" spans="1:8" ht="15" customHeight="1">
      <c r="B102" s="188" t="s">
        <v>35</v>
      </c>
      <c r="C102" s="170">
        <v>4781</v>
      </c>
      <c r="D102" s="170">
        <v>4868</v>
      </c>
      <c r="E102" s="129">
        <v>1.8197029910060669E-2</v>
      </c>
      <c r="F102" s="170">
        <v>10804</v>
      </c>
      <c r="G102" s="170">
        <v>10594</v>
      </c>
      <c r="H102" s="129">
        <v>-1.9437245464642761E-2</v>
      </c>
    </row>
    <row r="103" spans="1:8" ht="15" customHeight="1">
      <c r="A103" s="182">
        <v>10502</v>
      </c>
      <c r="B103" s="195" t="s">
        <v>303</v>
      </c>
      <c r="C103" s="3">
        <v>214</v>
      </c>
      <c r="D103" s="3">
        <v>257</v>
      </c>
      <c r="E103" s="4">
        <v>0.2009345794392523</v>
      </c>
      <c r="F103" s="3">
        <v>557</v>
      </c>
      <c r="G103" s="3">
        <v>666</v>
      </c>
      <c r="H103" s="4">
        <v>0.1956912028725315</v>
      </c>
    </row>
    <row r="104" spans="1:8" ht="15" customHeight="1">
      <c r="A104" s="199" t="s">
        <v>150</v>
      </c>
      <c r="B104" s="195" t="s">
        <v>294</v>
      </c>
      <c r="C104" s="3">
        <v>159</v>
      </c>
      <c r="D104" s="3">
        <v>151</v>
      </c>
      <c r="E104" s="4">
        <v>-5.031446540880502E-2</v>
      </c>
      <c r="F104" s="3">
        <v>243</v>
      </c>
      <c r="G104" s="3">
        <v>365</v>
      </c>
      <c r="H104" s="4">
        <v>0.50205761316872421</v>
      </c>
    </row>
    <row r="105" spans="1:8" ht="15" customHeight="1">
      <c r="A105" s="199" t="s">
        <v>151</v>
      </c>
      <c r="B105" s="195" t="s">
        <v>35</v>
      </c>
      <c r="C105" s="3">
        <v>3048</v>
      </c>
      <c r="D105" s="3">
        <v>3140</v>
      </c>
      <c r="E105" s="4">
        <v>3.0183727034120755E-2</v>
      </c>
      <c r="F105" s="3">
        <v>6754</v>
      </c>
      <c r="G105" s="3">
        <v>6582</v>
      </c>
      <c r="H105" s="4">
        <v>-2.5466390287237184E-2</v>
      </c>
    </row>
    <row r="106" spans="1:8" ht="15" customHeight="1">
      <c r="A106" s="199" t="s">
        <v>190</v>
      </c>
      <c r="B106" s="195" t="s">
        <v>187</v>
      </c>
      <c r="C106" s="3">
        <v>239</v>
      </c>
      <c r="D106" s="3">
        <v>279</v>
      </c>
      <c r="E106" s="4">
        <v>0.16736401673640167</v>
      </c>
      <c r="F106" s="3">
        <v>801</v>
      </c>
      <c r="G106" s="3">
        <v>727</v>
      </c>
      <c r="H106" s="4">
        <v>-9.2384519350811489E-2</v>
      </c>
    </row>
    <row r="107" spans="1:8" ht="15" customHeight="1">
      <c r="A107" s="199" t="s">
        <v>152</v>
      </c>
      <c r="B107" s="205" t="s">
        <v>295</v>
      </c>
      <c r="C107" s="3">
        <v>57</v>
      </c>
      <c r="D107" s="3">
        <v>57</v>
      </c>
      <c r="E107" s="4">
        <v>0</v>
      </c>
      <c r="F107" s="3">
        <v>281</v>
      </c>
      <c r="G107" s="3">
        <v>208</v>
      </c>
      <c r="H107" s="4">
        <v>-0.25978647686832745</v>
      </c>
    </row>
    <row r="108" spans="1:8" ht="15" customHeight="1">
      <c r="A108" s="204" t="s">
        <v>217</v>
      </c>
      <c r="B108" s="191" t="s">
        <v>218</v>
      </c>
      <c r="C108" s="3">
        <v>104</v>
      </c>
      <c r="D108" s="3">
        <v>154</v>
      </c>
      <c r="E108" s="4">
        <v>0.48076923076923084</v>
      </c>
      <c r="F108" s="3">
        <v>254</v>
      </c>
      <c r="G108" s="3">
        <v>252</v>
      </c>
      <c r="H108" s="4">
        <v>-7.8740157480314821E-3</v>
      </c>
    </row>
    <row r="109" spans="1:8">
      <c r="A109" s="199" t="s">
        <v>153</v>
      </c>
      <c r="B109" s="196" t="s">
        <v>296</v>
      </c>
      <c r="C109" s="3">
        <v>901</v>
      </c>
      <c r="D109" s="3">
        <v>743</v>
      </c>
      <c r="E109" s="4">
        <v>-0.17536071032186462</v>
      </c>
      <c r="F109" s="3">
        <v>1745</v>
      </c>
      <c r="G109" s="3">
        <v>1565</v>
      </c>
      <c r="H109" s="4">
        <v>-0.1031518624641834</v>
      </c>
    </row>
    <row r="110" spans="1:8">
      <c r="A110" s="199" t="s">
        <v>322</v>
      </c>
      <c r="B110" s="196" t="s">
        <v>320</v>
      </c>
      <c r="C110" s="3">
        <v>59</v>
      </c>
      <c r="D110" s="3">
        <v>87</v>
      </c>
      <c r="E110" s="4">
        <v>0.47457627118644075</v>
      </c>
      <c r="F110" s="3">
        <v>169</v>
      </c>
      <c r="G110" s="3">
        <v>229</v>
      </c>
      <c r="H110" s="4">
        <v>0.3550295857988166</v>
      </c>
    </row>
    <row r="111" spans="1:8">
      <c r="A111" s="1"/>
      <c r="H111"/>
    </row>
    <row r="112" spans="1:8">
      <c r="A112" s="1"/>
      <c r="H112"/>
    </row>
    <row r="114" spans="1:8">
      <c r="A114" s="1"/>
      <c r="H114"/>
    </row>
    <row r="115" spans="1:8">
      <c r="A115" s="1"/>
      <c r="B115"/>
      <c r="C115"/>
      <c r="D115"/>
      <c r="H115"/>
    </row>
    <row r="116" spans="1:8">
      <c r="A116" s="1"/>
      <c r="B116"/>
      <c r="C116"/>
      <c r="D116"/>
      <c r="H116"/>
    </row>
    <row r="117" spans="1:8">
      <c r="A117" s="1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>
      <selection activeCell="A2" sqref="A2"/>
    </sheetView>
  </sheetViews>
  <sheetFormatPr baseColWidth="10" defaultRowHeight="13.2"/>
  <cols>
    <col min="1" max="1" width="80.5546875" customWidth="1"/>
  </cols>
  <sheetData>
    <row r="13" spans="1:1" ht="35.4">
      <c r="A13" s="268" t="s">
        <v>350</v>
      </c>
    </row>
    <row r="87" spans="9:9">
      <c r="I87" s="169"/>
    </row>
    <row r="88" spans="9:9">
      <c r="I88" s="169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J24" sqref="J24:O41"/>
    </sheetView>
  </sheetViews>
  <sheetFormatPr baseColWidth="10" defaultColWidth="11.6640625" defaultRowHeight="15"/>
  <cols>
    <col min="1" max="1" width="34.109375" style="1" customWidth="1"/>
    <col min="2" max="6" width="10.33203125" style="1" customWidth="1"/>
    <col min="7" max="7" width="10.44140625" style="1" customWidth="1"/>
    <col min="8" max="8" width="10.33203125" style="1" customWidth="1"/>
    <col min="9" max="9" width="7.88671875" style="1" customWidth="1"/>
    <col min="10" max="10" width="34.109375" style="1" customWidth="1"/>
    <col min="11" max="17" width="10.6640625" style="1" customWidth="1"/>
    <col min="18" max="18" width="58.88671875" style="1" customWidth="1"/>
    <col min="19" max="19" width="14.33203125" style="1" customWidth="1"/>
    <col min="20" max="20" width="12.44140625" style="1" customWidth="1"/>
    <col min="21" max="21" width="12.5546875" style="1" bestFit="1" customWidth="1"/>
    <col min="22" max="22" width="12.5546875" style="1" customWidth="1"/>
    <col min="23" max="26" width="15" style="1" customWidth="1"/>
    <col min="27" max="27" width="13.44140625" style="1" customWidth="1"/>
    <col min="28" max="34" width="13.33203125" style="1" customWidth="1"/>
    <col min="35" max="16384" width="11.6640625" style="1"/>
  </cols>
  <sheetData>
    <row r="1" spans="1:36" ht="17.399999999999999" customHeight="1">
      <c r="A1" s="102" t="s">
        <v>268</v>
      </c>
      <c r="B1" s="103"/>
      <c r="C1" s="103"/>
      <c r="D1" s="103"/>
      <c r="E1" s="103"/>
      <c r="F1" s="103"/>
      <c r="G1" s="103"/>
      <c r="H1" s="103"/>
      <c r="I1" s="107"/>
      <c r="J1" s="102" t="s">
        <v>267</v>
      </c>
      <c r="L1" s="103"/>
      <c r="M1" s="103"/>
      <c r="N1" s="103"/>
      <c r="O1" s="103"/>
      <c r="P1" s="103"/>
      <c r="Q1" s="106"/>
      <c r="R1" s="21"/>
      <c r="S1" s="38" t="s">
        <v>73</v>
      </c>
    </row>
    <row r="2" spans="1:36" ht="15" customHeight="1">
      <c r="A2" s="104" t="s">
        <v>350</v>
      </c>
      <c r="B2" s="104"/>
      <c r="C2" s="104"/>
      <c r="D2" s="104"/>
      <c r="E2" s="104"/>
      <c r="F2" s="104"/>
      <c r="G2" s="104"/>
      <c r="H2" s="104"/>
      <c r="I2" s="107"/>
      <c r="J2" s="104" t="s">
        <v>350</v>
      </c>
      <c r="L2" s="104"/>
      <c r="M2" s="104"/>
      <c r="N2" s="104"/>
      <c r="O2" s="104"/>
      <c r="P2" s="104"/>
      <c r="Q2" s="104"/>
      <c r="T2" s="1" t="s">
        <v>74</v>
      </c>
      <c r="U2" s="51">
        <v>2023</v>
      </c>
      <c r="V2" s="51">
        <v>2022</v>
      </c>
      <c r="W2" s="51" t="s">
        <v>349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</row>
    <row r="4" spans="1:36" ht="15" customHeight="1">
      <c r="A4" s="309" t="s">
        <v>26</v>
      </c>
      <c r="B4" s="308" t="s">
        <v>25</v>
      </c>
      <c r="C4" s="308"/>
      <c r="D4" s="308"/>
      <c r="E4" s="308"/>
      <c r="F4" s="308"/>
      <c r="G4" s="308"/>
      <c r="H4" s="308"/>
      <c r="J4" s="309" t="s">
        <v>26</v>
      </c>
      <c r="K4" s="308" t="s">
        <v>0</v>
      </c>
      <c r="L4" s="308"/>
      <c r="M4" s="308"/>
      <c r="N4" s="308"/>
      <c r="O4" s="308"/>
      <c r="P4" s="308"/>
      <c r="Q4" s="308"/>
      <c r="R4" s="21"/>
      <c r="S4" s="21"/>
      <c r="T4" s="36"/>
      <c r="U4" s="36">
        <v>930818</v>
      </c>
      <c r="V4" s="36">
        <v>2935453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09"/>
      <c r="B5" s="308" t="s">
        <v>2</v>
      </c>
      <c r="C5" s="308"/>
      <c r="D5" s="308" t="s">
        <v>3</v>
      </c>
      <c r="E5" s="308"/>
      <c r="F5" s="308" t="s">
        <v>226</v>
      </c>
      <c r="G5" s="308"/>
      <c r="H5" s="308"/>
      <c r="J5" s="309"/>
      <c r="K5" s="308" t="s">
        <v>2</v>
      </c>
      <c r="L5" s="308"/>
      <c r="M5" s="308" t="s">
        <v>3</v>
      </c>
      <c r="N5" s="308"/>
      <c r="O5" s="308" t="s">
        <v>226</v>
      </c>
      <c r="P5" s="308"/>
      <c r="Q5" s="30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9"/>
      <c r="B6" s="108" t="s">
        <v>339</v>
      </c>
      <c r="C6" s="108" t="s">
        <v>348</v>
      </c>
      <c r="D6" s="108" t="s">
        <v>339</v>
      </c>
      <c r="E6" s="108" t="s">
        <v>348</v>
      </c>
      <c r="F6" s="108" t="s">
        <v>339</v>
      </c>
      <c r="G6" s="108" t="s">
        <v>348</v>
      </c>
      <c r="H6" s="108" t="s">
        <v>28</v>
      </c>
      <c r="J6" s="309"/>
      <c r="K6" s="108" t="s">
        <v>339</v>
      </c>
      <c r="L6" s="108" t="s">
        <v>348</v>
      </c>
      <c r="M6" s="108" t="s">
        <v>339</v>
      </c>
      <c r="N6" s="108" t="s">
        <v>348</v>
      </c>
      <c r="O6" s="108" t="s">
        <v>339</v>
      </c>
      <c r="P6" s="108" t="s">
        <v>348</v>
      </c>
      <c r="Q6" s="118" t="s">
        <v>28</v>
      </c>
      <c r="R6" s="21"/>
      <c r="S6" s="21" t="s">
        <v>16</v>
      </c>
      <c r="T6" s="35" t="s">
        <v>75</v>
      </c>
      <c r="U6" s="94">
        <v>138816</v>
      </c>
      <c r="V6" s="176">
        <v>115620</v>
      </c>
      <c r="W6" s="36">
        <v>127704</v>
      </c>
      <c r="X6" s="176">
        <v>115620</v>
      </c>
      <c r="Y6" s="176">
        <v>29476</v>
      </c>
      <c r="Z6" s="176">
        <v>145353</v>
      </c>
      <c r="AA6" s="176">
        <v>142561</v>
      </c>
      <c r="AB6" s="176">
        <v>145246</v>
      </c>
      <c r="AC6" s="176">
        <v>145386</v>
      </c>
      <c r="AD6" s="176">
        <v>144674</v>
      </c>
      <c r="AE6" s="176">
        <v>134038</v>
      </c>
      <c r="AF6" s="176">
        <v>133981</v>
      </c>
      <c r="AG6" s="176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4">
        <v>140234</v>
      </c>
      <c r="V7" s="176">
        <v>121086</v>
      </c>
      <c r="W7" s="36">
        <v>129389.63636363637</v>
      </c>
      <c r="X7" s="176">
        <v>121086</v>
      </c>
      <c r="Y7" s="176">
        <v>34472</v>
      </c>
      <c r="Z7" s="176">
        <v>151431</v>
      </c>
      <c r="AA7" s="176">
        <v>140588</v>
      </c>
      <c r="AB7" s="176">
        <v>142295</v>
      </c>
      <c r="AC7" s="176">
        <v>142728</v>
      </c>
      <c r="AD7" s="176">
        <v>145581</v>
      </c>
      <c r="AE7" s="176">
        <v>135782</v>
      </c>
      <c r="AF7" s="176">
        <v>142631</v>
      </c>
      <c r="AG7" s="176">
        <v>131305</v>
      </c>
      <c r="AH7" s="62">
        <v>135387</v>
      </c>
      <c r="AI7"/>
      <c r="AJ7"/>
    </row>
    <row r="8" spans="1:36" ht="15" customHeight="1">
      <c r="A8" s="13" t="s">
        <v>29</v>
      </c>
      <c r="B8" s="84">
        <v>85133</v>
      </c>
      <c r="C8" s="84">
        <v>80204</v>
      </c>
      <c r="D8" s="84">
        <v>17422</v>
      </c>
      <c r="E8" s="84">
        <v>21916</v>
      </c>
      <c r="F8" s="84">
        <v>102555</v>
      </c>
      <c r="G8" s="84">
        <v>102120</v>
      </c>
      <c r="H8" s="129">
        <v>-4.241626444346891E-3</v>
      </c>
      <c r="J8" s="13" t="s">
        <v>29</v>
      </c>
      <c r="K8" s="84">
        <v>234233</v>
      </c>
      <c r="L8" s="84">
        <v>218110</v>
      </c>
      <c r="M8" s="84">
        <v>55846</v>
      </c>
      <c r="N8" s="84">
        <v>62063</v>
      </c>
      <c r="O8" s="84">
        <v>290079</v>
      </c>
      <c r="P8" s="170">
        <v>280173</v>
      </c>
      <c r="Q8" s="129">
        <v>-3.4149317944421997E-2</v>
      </c>
      <c r="R8" s="21"/>
      <c r="S8" s="21" t="s">
        <v>18</v>
      </c>
      <c r="T8" s="35" t="s">
        <v>23</v>
      </c>
      <c r="U8" s="94">
        <v>149745</v>
      </c>
      <c r="V8" s="176">
        <v>138364</v>
      </c>
      <c r="W8" s="36">
        <v>138017.90909090909</v>
      </c>
      <c r="X8" s="176">
        <v>138364</v>
      </c>
      <c r="Y8" s="176">
        <v>45792</v>
      </c>
      <c r="Z8" s="176">
        <v>64358</v>
      </c>
      <c r="AA8" s="176">
        <v>163253</v>
      </c>
      <c r="AB8" s="176">
        <v>168732</v>
      </c>
      <c r="AC8" s="176">
        <v>155317</v>
      </c>
      <c r="AD8" s="176">
        <v>173021</v>
      </c>
      <c r="AE8" s="176">
        <v>148988</v>
      </c>
      <c r="AF8" s="176">
        <v>147200</v>
      </c>
      <c r="AG8" s="176">
        <v>164265</v>
      </c>
      <c r="AH8" s="62">
        <v>148907</v>
      </c>
      <c r="AI8"/>
      <c r="AJ8"/>
    </row>
    <row r="9" spans="1:36" ht="15" customHeight="1">
      <c r="A9" s="147" t="s">
        <v>36</v>
      </c>
      <c r="B9" s="148">
        <v>60557</v>
      </c>
      <c r="C9" s="148">
        <v>56784</v>
      </c>
      <c r="D9" s="148">
        <v>11713</v>
      </c>
      <c r="E9" s="148">
        <v>14831</v>
      </c>
      <c r="F9" s="148">
        <v>72270</v>
      </c>
      <c r="G9" s="148">
        <v>71615</v>
      </c>
      <c r="H9" s="149">
        <v>-9.0632350906323378E-3</v>
      </c>
      <c r="J9" s="138" t="s">
        <v>36</v>
      </c>
      <c r="K9" s="139">
        <v>139063</v>
      </c>
      <c r="L9" s="139">
        <v>122547</v>
      </c>
      <c r="M9" s="139">
        <v>34262</v>
      </c>
      <c r="N9" s="139">
        <v>36653</v>
      </c>
      <c r="O9" s="139">
        <v>173325</v>
      </c>
      <c r="P9" s="139">
        <v>159200</v>
      </c>
      <c r="Q9" s="140">
        <v>-8.1494302610702452E-2</v>
      </c>
      <c r="R9" s="21"/>
      <c r="S9" s="21" t="s">
        <v>19</v>
      </c>
      <c r="T9" s="35" t="s">
        <v>64</v>
      </c>
      <c r="U9" s="94">
        <v>221850</v>
      </c>
      <c r="V9" s="176">
        <v>227240</v>
      </c>
      <c r="W9" s="36">
        <v>181872</v>
      </c>
      <c r="X9" s="176">
        <v>227240</v>
      </c>
      <c r="Y9" s="176">
        <v>50285</v>
      </c>
      <c r="Z9" s="176">
        <v>5072</v>
      </c>
      <c r="AA9" s="176">
        <v>244826</v>
      </c>
      <c r="AB9" s="176">
        <v>224025</v>
      </c>
      <c r="AC9" s="176">
        <v>232034</v>
      </c>
      <c r="AD9" s="176">
        <v>202440</v>
      </c>
      <c r="AE9" s="176">
        <v>201029</v>
      </c>
      <c r="AF9" s="176">
        <v>212756</v>
      </c>
      <c r="AG9" s="176">
        <v>185187</v>
      </c>
      <c r="AH9" s="62">
        <v>215698</v>
      </c>
      <c r="AI9"/>
      <c r="AJ9"/>
    </row>
    <row r="10" spans="1:36" ht="15" customHeight="1">
      <c r="A10" s="67" t="s">
        <v>37</v>
      </c>
      <c r="B10" s="43">
        <v>35695</v>
      </c>
      <c r="C10" s="43">
        <v>35515</v>
      </c>
      <c r="D10" s="43">
        <v>5603</v>
      </c>
      <c r="E10" s="43">
        <v>8177</v>
      </c>
      <c r="F10" s="43">
        <v>41298</v>
      </c>
      <c r="G10" s="43">
        <v>43692</v>
      </c>
      <c r="H10" s="60">
        <v>5.796890890600026E-2</v>
      </c>
      <c r="J10" s="141" t="s">
        <v>37</v>
      </c>
      <c r="K10" s="43">
        <v>82575</v>
      </c>
      <c r="L10" s="43">
        <v>78382</v>
      </c>
      <c r="M10" s="43">
        <v>18779</v>
      </c>
      <c r="N10" s="43">
        <v>20460</v>
      </c>
      <c r="O10" s="43">
        <v>101354</v>
      </c>
      <c r="P10" s="43">
        <v>98842</v>
      </c>
      <c r="Q10" s="142">
        <v>-2.4784418967184307E-2</v>
      </c>
      <c r="R10" s="21"/>
      <c r="S10" s="21" t="s">
        <v>20</v>
      </c>
      <c r="T10" s="35" t="s">
        <v>72</v>
      </c>
      <c r="U10" s="94">
        <v>280173</v>
      </c>
      <c r="V10" s="176">
        <v>290079</v>
      </c>
      <c r="W10" s="36">
        <v>258656.81818181818</v>
      </c>
      <c r="X10" s="176">
        <v>290079</v>
      </c>
      <c r="Y10" s="176">
        <v>158476</v>
      </c>
      <c r="Z10" s="176">
        <v>46179</v>
      </c>
      <c r="AA10" s="176">
        <v>283418</v>
      </c>
      <c r="AB10" s="176">
        <v>306488</v>
      </c>
      <c r="AC10" s="176">
        <v>278950</v>
      </c>
      <c r="AD10" s="176">
        <v>328809</v>
      </c>
      <c r="AE10" s="176">
        <v>292559</v>
      </c>
      <c r="AF10" s="176">
        <v>285056</v>
      </c>
      <c r="AG10" s="176">
        <v>297188</v>
      </c>
      <c r="AH10" s="62">
        <v>278023</v>
      </c>
      <c r="AI10"/>
      <c r="AJ10"/>
    </row>
    <row r="11" spans="1:36" ht="15" customHeight="1">
      <c r="A11" s="67" t="s">
        <v>39</v>
      </c>
      <c r="B11" s="44">
        <v>20530</v>
      </c>
      <c r="C11" s="44">
        <v>17780</v>
      </c>
      <c r="D11" s="44">
        <v>4059</v>
      </c>
      <c r="E11" s="44">
        <v>4229</v>
      </c>
      <c r="F11" s="44">
        <v>24589</v>
      </c>
      <c r="G11" s="44">
        <v>22009</v>
      </c>
      <c r="H11" s="60">
        <v>-0.10492496644841187</v>
      </c>
      <c r="J11" s="143" t="s">
        <v>39</v>
      </c>
      <c r="K11" s="44">
        <v>46779</v>
      </c>
      <c r="L11" s="44">
        <v>36962</v>
      </c>
      <c r="M11" s="44">
        <v>11451</v>
      </c>
      <c r="N11" s="44">
        <v>11443</v>
      </c>
      <c r="O11" s="44">
        <v>58230</v>
      </c>
      <c r="P11" s="44">
        <v>48405</v>
      </c>
      <c r="Q11" s="144">
        <v>-0.1687274600721278</v>
      </c>
      <c r="R11" s="21"/>
      <c r="S11" s="21" t="s">
        <v>21</v>
      </c>
      <c r="T11" s="35" t="s">
        <v>76</v>
      </c>
      <c r="U11" s="94"/>
      <c r="V11" s="176">
        <v>341645</v>
      </c>
      <c r="W11" s="36">
        <v>310409.27272727271</v>
      </c>
      <c r="X11" s="176">
        <v>341645</v>
      </c>
      <c r="Y11" s="176">
        <v>333648</v>
      </c>
      <c r="Z11" s="176">
        <v>233437</v>
      </c>
      <c r="AA11" s="176">
        <v>353757</v>
      </c>
      <c r="AB11" s="176">
        <v>312160</v>
      </c>
      <c r="AC11" s="176">
        <v>347452</v>
      </c>
      <c r="AD11" s="176">
        <v>298750</v>
      </c>
      <c r="AE11" s="176">
        <v>304686</v>
      </c>
      <c r="AF11" s="176">
        <v>319646</v>
      </c>
      <c r="AG11" s="176">
        <v>276693</v>
      </c>
      <c r="AH11" s="62">
        <v>292628</v>
      </c>
      <c r="AI11"/>
      <c r="AJ11"/>
    </row>
    <row r="12" spans="1:36" ht="15" customHeight="1">
      <c r="A12" s="68" t="s">
        <v>41</v>
      </c>
      <c r="B12" s="45">
        <v>4332</v>
      </c>
      <c r="C12" s="45">
        <v>3489</v>
      </c>
      <c r="D12" s="45">
        <v>2051</v>
      </c>
      <c r="E12" s="45">
        <v>2425</v>
      </c>
      <c r="F12" s="45">
        <v>6383</v>
      </c>
      <c r="G12" s="45">
        <v>5914</v>
      </c>
      <c r="H12" s="61">
        <v>-7.3476421745260811E-2</v>
      </c>
      <c r="J12" s="145" t="s">
        <v>41</v>
      </c>
      <c r="K12" s="45">
        <v>9709</v>
      </c>
      <c r="L12" s="45">
        <v>7203</v>
      </c>
      <c r="M12" s="45">
        <v>4032</v>
      </c>
      <c r="N12" s="45">
        <v>4750</v>
      </c>
      <c r="O12" s="45">
        <v>13741</v>
      </c>
      <c r="P12" s="45">
        <v>11953</v>
      </c>
      <c r="Q12" s="146">
        <v>-0.13012153409504401</v>
      </c>
      <c r="R12" s="21"/>
      <c r="S12" s="21" t="s">
        <v>22</v>
      </c>
      <c r="T12" s="35" t="s">
        <v>77</v>
      </c>
      <c r="U12" s="94"/>
      <c r="V12" s="176">
        <v>407558</v>
      </c>
      <c r="W12" s="36">
        <v>427498.72727272729</v>
      </c>
      <c r="X12" s="176">
        <v>407558</v>
      </c>
      <c r="Y12" s="176">
        <v>472159</v>
      </c>
      <c r="Z12" s="176">
        <v>447640</v>
      </c>
      <c r="AA12" s="176">
        <v>430134</v>
      </c>
      <c r="AB12" s="176">
        <v>431967</v>
      </c>
      <c r="AC12" s="176">
        <v>436808</v>
      </c>
      <c r="AD12" s="176">
        <v>437717</v>
      </c>
      <c r="AE12" s="176">
        <v>417086</v>
      </c>
      <c r="AF12" s="176">
        <v>403168</v>
      </c>
      <c r="AG12" s="176">
        <v>408674</v>
      </c>
      <c r="AH12" s="62">
        <v>409575</v>
      </c>
      <c r="AI12"/>
      <c r="AJ12"/>
    </row>
    <row r="13" spans="1:36" ht="15" customHeight="1">
      <c r="A13" s="16" t="s">
        <v>43</v>
      </c>
      <c r="B13" s="78">
        <v>3525</v>
      </c>
      <c r="C13" s="78">
        <v>2733</v>
      </c>
      <c r="D13" s="78">
        <v>931</v>
      </c>
      <c r="E13" s="78">
        <v>992</v>
      </c>
      <c r="F13" s="78">
        <v>4456</v>
      </c>
      <c r="G13" s="78">
        <v>3725</v>
      </c>
      <c r="H13" s="4">
        <v>-0.16404847396768407</v>
      </c>
      <c r="J13" s="30" t="s">
        <v>43</v>
      </c>
      <c r="K13" s="79">
        <v>8237</v>
      </c>
      <c r="L13" s="79">
        <v>6265</v>
      </c>
      <c r="M13" s="79">
        <v>3285</v>
      </c>
      <c r="N13" s="79">
        <v>3670</v>
      </c>
      <c r="O13" s="79">
        <v>11522</v>
      </c>
      <c r="P13" s="79">
        <v>9935</v>
      </c>
      <c r="Q13" s="61">
        <v>-0.13773650407915294</v>
      </c>
      <c r="R13" s="21"/>
      <c r="S13" s="21" t="s">
        <v>78</v>
      </c>
      <c r="T13" s="35" t="s">
        <v>67</v>
      </c>
      <c r="U13" s="94"/>
      <c r="V13" s="176">
        <v>470298</v>
      </c>
      <c r="W13" s="36">
        <v>506681.63636363635</v>
      </c>
      <c r="X13" s="176">
        <v>470298</v>
      </c>
      <c r="Y13" s="176">
        <v>557336</v>
      </c>
      <c r="Z13" s="176">
        <v>546671</v>
      </c>
      <c r="AA13" s="176">
        <v>513292</v>
      </c>
      <c r="AB13" s="176">
        <v>486508</v>
      </c>
      <c r="AC13" s="176">
        <v>503565</v>
      </c>
      <c r="AD13" s="176">
        <v>510434</v>
      </c>
      <c r="AE13" s="176">
        <v>483048</v>
      </c>
      <c r="AF13" s="176">
        <v>494104</v>
      </c>
      <c r="AG13" s="176">
        <v>488499</v>
      </c>
      <c r="AH13" s="62">
        <v>519743</v>
      </c>
      <c r="AI13"/>
      <c r="AJ13"/>
    </row>
    <row r="14" spans="1:36" ht="15" customHeight="1">
      <c r="A14" s="16" t="s">
        <v>44</v>
      </c>
      <c r="B14" s="78">
        <v>1747</v>
      </c>
      <c r="C14" s="78">
        <v>1275</v>
      </c>
      <c r="D14" s="78">
        <v>447</v>
      </c>
      <c r="E14" s="78">
        <v>423</v>
      </c>
      <c r="F14" s="78">
        <v>2194</v>
      </c>
      <c r="G14" s="78">
        <v>1698</v>
      </c>
      <c r="H14" s="4">
        <v>-0.22607110300820421</v>
      </c>
      <c r="J14" s="16" t="s">
        <v>44</v>
      </c>
      <c r="K14" s="78">
        <v>4512</v>
      </c>
      <c r="L14" s="78">
        <v>3005</v>
      </c>
      <c r="M14" s="78">
        <v>1913</v>
      </c>
      <c r="N14" s="78">
        <v>1848</v>
      </c>
      <c r="O14" s="78">
        <v>6425</v>
      </c>
      <c r="P14" s="78">
        <v>4853</v>
      </c>
      <c r="Q14" s="4">
        <v>-0.24466926070038908</v>
      </c>
      <c r="R14" s="21"/>
      <c r="S14" s="21" t="s">
        <v>80</v>
      </c>
      <c r="T14" s="35" t="s">
        <v>68</v>
      </c>
      <c r="U14" s="94"/>
      <c r="V14" s="176">
        <v>294755</v>
      </c>
      <c r="W14" s="36">
        <v>302430.54545454547</v>
      </c>
      <c r="X14" s="176">
        <v>294755</v>
      </c>
      <c r="Y14" s="176">
        <v>360851</v>
      </c>
      <c r="Z14" s="176">
        <v>369853</v>
      </c>
      <c r="AA14" s="176">
        <v>301838</v>
      </c>
      <c r="AB14" s="176">
        <v>294404</v>
      </c>
      <c r="AC14" s="176">
        <v>306558</v>
      </c>
      <c r="AD14" s="176">
        <v>299008</v>
      </c>
      <c r="AE14" s="176">
        <v>282739</v>
      </c>
      <c r="AF14" s="176">
        <v>260716</v>
      </c>
      <c r="AG14" s="176">
        <v>264879</v>
      </c>
      <c r="AH14" s="62">
        <v>291135</v>
      </c>
      <c r="AI14"/>
      <c r="AJ14"/>
    </row>
    <row r="15" spans="1:36" ht="15" customHeight="1">
      <c r="A15" s="16" t="s">
        <v>45</v>
      </c>
      <c r="B15" s="78">
        <v>11912</v>
      </c>
      <c r="C15" s="78">
        <v>10879</v>
      </c>
      <c r="D15" s="78">
        <v>2343</v>
      </c>
      <c r="E15" s="78">
        <v>2934</v>
      </c>
      <c r="F15" s="78">
        <v>14255</v>
      </c>
      <c r="G15" s="78">
        <v>13813</v>
      </c>
      <c r="H15" s="4">
        <v>-3.10066643283059E-2</v>
      </c>
      <c r="J15" s="16" t="s">
        <v>45</v>
      </c>
      <c r="K15" s="78">
        <v>36088</v>
      </c>
      <c r="L15" s="78">
        <v>32922</v>
      </c>
      <c r="M15" s="78">
        <v>7550</v>
      </c>
      <c r="N15" s="78">
        <v>8511</v>
      </c>
      <c r="O15" s="78">
        <v>43638</v>
      </c>
      <c r="P15" s="78">
        <v>41433</v>
      </c>
      <c r="Q15" s="4">
        <v>-5.0529355149181887E-2</v>
      </c>
      <c r="R15" s="21"/>
      <c r="S15" s="21" t="s">
        <v>81</v>
      </c>
      <c r="T15" s="35" t="s">
        <v>69</v>
      </c>
      <c r="U15" s="94"/>
      <c r="V15" s="176">
        <v>230442</v>
      </c>
      <c r="W15" s="36">
        <v>217801.09090909091</v>
      </c>
      <c r="X15" s="176">
        <v>230442</v>
      </c>
      <c r="Y15" s="176">
        <v>257755</v>
      </c>
      <c r="Z15" s="176">
        <v>203553</v>
      </c>
      <c r="AA15" s="176">
        <v>225667</v>
      </c>
      <c r="AB15" s="176">
        <v>217367</v>
      </c>
      <c r="AC15" s="176">
        <v>218450</v>
      </c>
      <c r="AD15" s="176">
        <v>217470</v>
      </c>
      <c r="AE15" s="176">
        <v>203272</v>
      </c>
      <c r="AF15" s="176">
        <v>206019</v>
      </c>
      <c r="AG15" s="176">
        <v>203858</v>
      </c>
      <c r="AH15" s="62">
        <v>211959</v>
      </c>
      <c r="AI15"/>
      <c r="AJ15"/>
    </row>
    <row r="16" spans="1:36" ht="15" customHeight="1">
      <c r="A16" s="16" t="s">
        <v>46</v>
      </c>
      <c r="B16" s="78">
        <v>465</v>
      </c>
      <c r="C16" s="78">
        <v>586</v>
      </c>
      <c r="D16" s="78">
        <v>3</v>
      </c>
      <c r="E16" s="78">
        <v>0</v>
      </c>
      <c r="F16" s="78">
        <v>468</v>
      </c>
      <c r="G16" s="78">
        <v>586</v>
      </c>
      <c r="H16" s="4">
        <v>0.25213675213675213</v>
      </c>
      <c r="J16" s="16" t="s">
        <v>46</v>
      </c>
      <c r="K16" s="78">
        <v>11444</v>
      </c>
      <c r="L16" s="78">
        <v>11427</v>
      </c>
      <c r="M16" s="78">
        <v>46</v>
      </c>
      <c r="N16" s="78">
        <v>0</v>
      </c>
      <c r="O16" s="78">
        <v>11490</v>
      </c>
      <c r="P16" s="78">
        <v>11427</v>
      </c>
      <c r="Q16" s="4">
        <v>-5.4830287206266703E-3</v>
      </c>
      <c r="R16" s="21"/>
      <c r="S16" s="21" t="s">
        <v>82</v>
      </c>
      <c r="T16" s="35" t="s">
        <v>70</v>
      </c>
      <c r="U16" s="94"/>
      <c r="V16" s="176">
        <v>164130</v>
      </c>
      <c r="W16" s="36">
        <v>161466.72727272726</v>
      </c>
      <c r="X16" s="176">
        <v>164130</v>
      </c>
      <c r="Y16" s="176">
        <v>126150</v>
      </c>
      <c r="Z16" s="176">
        <v>46036</v>
      </c>
      <c r="AA16" s="176">
        <v>193867</v>
      </c>
      <c r="AB16" s="176">
        <v>183958</v>
      </c>
      <c r="AC16" s="176">
        <v>181241</v>
      </c>
      <c r="AD16" s="176">
        <v>179370</v>
      </c>
      <c r="AE16" s="176">
        <v>171475</v>
      </c>
      <c r="AF16" s="176">
        <v>171477</v>
      </c>
      <c r="AG16" s="176">
        <v>179421</v>
      </c>
      <c r="AH16" s="62">
        <v>179009</v>
      </c>
      <c r="AI16"/>
      <c r="AJ16"/>
    </row>
    <row r="17" spans="1:36" ht="15" customHeight="1">
      <c r="A17" s="16" t="s">
        <v>47</v>
      </c>
      <c r="B17" s="78">
        <v>1114</v>
      </c>
      <c r="C17" s="78">
        <v>1560</v>
      </c>
      <c r="D17" s="78">
        <v>31</v>
      </c>
      <c r="E17" s="78">
        <v>7</v>
      </c>
      <c r="F17" s="78">
        <v>1145</v>
      </c>
      <c r="G17" s="78">
        <v>1567</v>
      </c>
      <c r="H17" s="4">
        <v>0.36855895196506561</v>
      </c>
      <c r="J17" s="16" t="s">
        <v>47</v>
      </c>
      <c r="K17" s="78">
        <v>19518</v>
      </c>
      <c r="L17" s="78">
        <v>27206</v>
      </c>
      <c r="M17" s="78">
        <v>223</v>
      </c>
      <c r="N17" s="78">
        <v>137</v>
      </c>
      <c r="O17" s="78">
        <v>19741</v>
      </c>
      <c r="P17" s="78">
        <v>27343</v>
      </c>
      <c r="Q17" s="4">
        <v>0.38508687503166006</v>
      </c>
      <c r="R17" s="21"/>
      <c r="S17" s="21" t="s">
        <v>83</v>
      </c>
      <c r="T17" s="35" t="s">
        <v>84</v>
      </c>
      <c r="U17" s="94"/>
      <c r="V17" s="176">
        <v>134236</v>
      </c>
      <c r="W17" s="36">
        <v>122087.90909090909</v>
      </c>
      <c r="X17" s="176">
        <v>134236</v>
      </c>
      <c r="Y17" s="176">
        <v>83661</v>
      </c>
      <c r="Z17" s="176">
        <v>28378</v>
      </c>
      <c r="AA17" s="176">
        <v>151031</v>
      </c>
      <c r="AB17" s="176">
        <v>137414</v>
      </c>
      <c r="AC17" s="176">
        <v>144168</v>
      </c>
      <c r="AD17" s="176">
        <v>146751</v>
      </c>
      <c r="AE17" s="176">
        <v>139989</v>
      </c>
      <c r="AF17" s="176">
        <v>135883</v>
      </c>
      <c r="AG17" s="176">
        <v>121095</v>
      </c>
      <c r="AH17" s="62">
        <v>120361</v>
      </c>
      <c r="AI17"/>
      <c r="AJ17"/>
    </row>
    <row r="18" spans="1:36" ht="15" customHeight="1">
      <c r="A18" s="16" t="s">
        <v>48</v>
      </c>
      <c r="B18" s="78">
        <v>390</v>
      </c>
      <c r="C18" s="78">
        <v>408</v>
      </c>
      <c r="D18" s="78">
        <v>2</v>
      </c>
      <c r="E18" s="78">
        <v>4</v>
      </c>
      <c r="F18" s="78">
        <v>392</v>
      </c>
      <c r="G18" s="78">
        <v>412</v>
      </c>
      <c r="H18" s="4">
        <v>5.1020408163265252E-2</v>
      </c>
      <c r="J18" s="16" t="s">
        <v>48</v>
      </c>
      <c r="K18" s="78">
        <v>886</v>
      </c>
      <c r="L18" s="78">
        <v>960</v>
      </c>
      <c r="M18" s="78">
        <v>2</v>
      </c>
      <c r="N18" s="78">
        <v>17</v>
      </c>
      <c r="O18" s="78">
        <v>888</v>
      </c>
      <c r="P18" s="78">
        <v>977</v>
      </c>
      <c r="Q18" s="4">
        <v>0.10022522522522515</v>
      </c>
      <c r="AA18" s="113"/>
    </row>
    <row r="19" spans="1:36" ht="15" customHeight="1">
      <c r="A19" s="16" t="s">
        <v>49</v>
      </c>
      <c r="B19" s="78">
        <v>4597</v>
      </c>
      <c r="C19" s="78">
        <v>5145</v>
      </c>
      <c r="D19" s="78">
        <v>1693</v>
      </c>
      <c r="E19" s="78">
        <v>2414</v>
      </c>
      <c r="F19" s="78">
        <v>6290</v>
      </c>
      <c r="G19" s="78">
        <v>7559</v>
      </c>
      <c r="H19" s="4">
        <v>0.20174880763116065</v>
      </c>
      <c r="J19" s="16" t="s">
        <v>49</v>
      </c>
      <c r="K19" s="78">
        <v>12270</v>
      </c>
      <c r="L19" s="78">
        <v>12024</v>
      </c>
      <c r="M19" s="78">
        <v>7956</v>
      </c>
      <c r="N19" s="78">
        <v>10436</v>
      </c>
      <c r="O19" s="78">
        <v>20226</v>
      </c>
      <c r="P19" s="78">
        <v>22460</v>
      </c>
      <c r="Q19" s="4">
        <v>0.11045189360229402</v>
      </c>
      <c r="R19" s="21"/>
      <c r="S19" s="38" t="s">
        <v>85</v>
      </c>
      <c r="T19" s="1" t="s">
        <v>308</v>
      </c>
      <c r="AA19" s="113"/>
    </row>
    <row r="20" spans="1:36" ht="15" customHeight="1">
      <c r="A20" s="69" t="s">
        <v>50</v>
      </c>
      <c r="B20" s="80">
        <v>826</v>
      </c>
      <c r="C20" s="80">
        <v>834</v>
      </c>
      <c r="D20" s="80">
        <v>259</v>
      </c>
      <c r="E20" s="80">
        <v>311</v>
      </c>
      <c r="F20" s="80">
        <v>1085</v>
      </c>
      <c r="G20" s="80">
        <v>1145</v>
      </c>
      <c r="H20" s="96">
        <v>5.5299539170506895E-2</v>
      </c>
      <c r="J20" s="69" t="s">
        <v>50</v>
      </c>
      <c r="K20" s="80">
        <v>2215</v>
      </c>
      <c r="L20" s="80">
        <v>1754</v>
      </c>
      <c r="M20" s="80">
        <v>609</v>
      </c>
      <c r="N20" s="80">
        <v>791</v>
      </c>
      <c r="O20" s="80">
        <v>2824</v>
      </c>
      <c r="P20" s="80">
        <v>2545</v>
      </c>
      <c r="Q20" s="96">
        <v>-9.8796033994334231E-2</v>
      </c>
      <c r="R20" s="21"/>
      <c r="S20" s="38" t="s">
        <v>86</v>
      </c>
      <c r="T20" s="1" t="s">
        <v>309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1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1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98842</v>
      </c>
      <c r="U25" s="36">
        <v>101354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48405</v>
      </c>
      <c r="U26" s="36">
        <v>58230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11953</v>
      </c>
      <c r="U27" s="36">
        <v>13741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14788</v>
      </c>
      <c r="U28" s="36">
        <v>17947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41433</v>
      </c>
      <c r="U29" s="36">
        <v>43638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38770</v>
      </c>
      <c r="U30" s="36">
        <v>31231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25982</v>
      </c>
      <c r="U31" s="36">
        <v>23938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280173</v>
      </c>
      <c r="U33" s="36">
        <v>290079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3"/>
    </row>
    <row r="88" spans="9:9" ht="15" customHeight="1">
      <c r="I88" s="113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R114"/>
  <sheetViews>
    <sheetView zoomScale="80" zoomScaleNormal="80" workbookViewId="0">
      <selection activeCell="K51" sqref="K51:Q91"/>
    </sheetView>
  </sheetViews>
  <sheetFormatPr baseColWidth="10" defaultColWidth="11.6640625" defaultRowHeight="15"/>
  <cols>
    <col min="1" max="1" width="34.33203125" style="1" customWidth="1"/>
    <col min="2" max="8" width="10.33203125" style="1" customWidth="1"/>
    <col min="9" max="9" width="17" style="1" customWidth="1"/>
    <col min="10" max="10" width="34.33203125" style="1" customWidth="1"/>
    <col min="11" max="14" width="10.33203125" style="1" customWidth="1"/>
    <col min="15" max="16" width="11" style="1" customWidth="1"/>
    <col min="17" max="17" width="10.33203125" style="1" customWidth="1"/>
    <col min="18" max="18" width="7.33203125" style="1" customWidth="1"/>
    <col min="19" max="16384" width="11.6640625" style="1"/>
  </cols>
  <sheetData>
    <row r="1" spans="1:18" ht="17.399999999999999" customHeight="1">
      <c r="A1" s="102" t="s">
        <v>270</v>
      </c>
      <c r="B1" s="103"/>
      <c r="C1" s="103"/>
      <c r="D1" s="103"/>
      <c r="E1" s="103"/>
      <c r="F1" s="103"/>
      <c r="G1" s="103"/>
      <c r="H1" s="103"/>
      <c r="I1" s="14"/>
      <c r="J1" s="102" t="s">
        <v>269</v>
      </c>
      <c r="K1" s="103"/>
      <c r="L1" s="103"/>
      <c r="M1" s="103"/>
      <c r="N1" s="103"/>
      <c r="O1" s="103"/>
      <c r="P1" s="103"/>
      <c r="Q1" s="106"/>
      <c r="R1" s="14"/>
    </row>
    <row r="2" spans="1:18" ht="15" customHeight="1">
      <c r="A2" s="104" t="s">
        <v>350</v>
      </c>
      <c r="B2" s="104"/>
      <c r="C2" s="104"/>
      <c r="D2" s="104"/>
      <c r="E2" s="104"/>
      <c r="F2" s="104"/>
      <c r="G2" s="104"/>
      <c r="H2" s="104"/>
      <c r="I2" s="107"/>
      <c r="J2" s="104" t="s">
        <v>350</v>
      </c>
      <c r="K2" s="104"/>
      <c r="L2" s="104"/>
      <c r="M2" s="104"/>
      <c r="N2" s="104"/>
      <c r="O2" s="104"/>
      <c r="P2" s="104"/>
      <c r="Q2" s="104"/>
      <c r="R2" s="14"/>
    </row>
    <row r="3" spans="1:18" ht="8.4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  <c r="R3" s="14"/>
    </row>
    <row r="4" spans="1:18" s="113" customFormat="1" ht="15" customHeight="1">
      <c r="A4" s="310" t="s">
        <v>66</v>
      </c>
      <c r="B4" s="308" t="s">
        <v>25</v>
      </c>
      <c r="C4" s="308"/>
      <c r="D4" s="308"/>
      <c r="E4" s="308"/>
      <c r="F4" s="308"/>
      <c r="G4" s="308"/>
      <c r="H4" s="308"/>
      <c r="J4" s="310" t="s">
        <v>66</v>
      </c>
      <c r="K4" s="308" t="s">
        <v>0</v>
      </c>
      <c r="L4" s="308"/>
      <c r="M4" s="308"/>
      <c r="N4" s="308"/>
      <c r="O4" s="308"/>
      <c r="P4" s="308"/>
      <c r="Q4" s="308"/>
    </row>
    <row r="5" spans="1:18" s="113" customFormat="1" ht="15" customHeight="1">
      <c r="A5" s="310"/>
      <c r="B5" s="308" t="s">
        <v>2</v>
      </c>
      <c r="C5" s="308"/>
      <c r="D5" s="308" t="s">
        <v>3</v>
      </c>
      <c r="E5" s="308"/>
      <c r="F5" s="308" t="s">
        <v>226</v>
      </c>
      <c r="G5" s="308"/>
      <c r="H5" s="308"/>
      <c r="J5" s="310"/>
      <c r="K5" s="308" t="s">
        <v>2</v>
      </c>
      <c r="L5" s="308"/>
      <c r="M5" s="308" t="s">
        <v>3</v>
      </c>
      <c r="N5" s="308"/>
      <c r="O5" s="308" t="s">
        <v>226</v>
      </c>
      <c r="P5" s="308"/>
      <c r="Q5" s="308"/>
    </row>
    <row r="6" spans="1:18" s="113" customFormat="1" ht="15" customHeight="1">
      <c r="A6" s="310"/>
      <c r="B6" s="160" t="s">
        <v>339</v>
      </c>
      <c r="C6" s="160" t="s">
        <v>348</v>
      </c>
      <c r="D6" s="160" t="s">
        <v>339</v>
      </c>
      <c r="E6" s="160" t="s">
        <v>348</v>
      </c>
      <c r="F6" s="160" t="s">
        <v>339</v>
      </c>
      <c r="G6" s="160" t="s">
        <v>348</v>
      </c>
      <c r="H6" s="157" t="s">
        <v>28</v>
      </c>
      <c r="J6" s="310"/>
      <c r="K6" s="108" t="s">
        <v>339</v>
      </c>
      <c r="L6" s="108" t="s">
        <v>348</v>
      </c>
      <c r="M6" s="108" t="s">
        <v>339</v>
      </c>
      <c r="N6" s="108" t="s">
        <v>348</v>
      </c>
      <c r="O6" s="108" t="s">
        <v>339</v>
      </c>
      <c r="P6" s="108" t="s">
        <v>348</v>
      </c>
      <c r="Q6" s="118" t="s">
        <v>28</v>
      </c>
    </row>
    <row r="7" spans="1:18" ht="15" customHeight="1"/>
    <row r="8" spans="1:18" ht="15" customHeight="1">
      <c r="A8" s="13" t="s">
        <v>30</v>
      </c>
      <c r="B8" s="150">
        <v>46662</v>
      </c>
      <c r="C8" s="150">
        <v>43665</v>
      </c>
      <c r="D8" s="150">
        <v>14061</v>
      </c>
      <c r="E8" s="150">
        <v>18592</v>
      </c>
      <c r="F8" s="150">
        <v>60723</v>
      </c>
      <c r="G8" s="183">
        <v>62257</v>
      </c>
      <c r="H8" s="129">
        <v>2.5262256476129341E-2</v>
      </c>
      <c r="J8" s="13" t="s">
        <v>30</v>
      </c>
      <c r="K8" s="150">
        <v>123315</v>
      </c>
      <c r="L8" s="150">
        <v>110054</v>
      </c>
      <c r="M8" s="150">
        <v>45944</v>
      </c>
      <c r="N8" s="150">
        <v>52370</v>
      </c>
      <c r="O8" s="150">
        <v>169259</v>
      </c>
      <c r="P8" s="183">
        <v>162424</v>
      </c>
      <c r="Q8" s="129">
        <v>-4.0381899928511933E-2</v>
      </c>
      <c r="R8"/>
    </row>
    <row r="9" spans="1:18" ht="15" customHeight="1">
      <c r="A9" s="16" t="s">
        <v>36</v>
      </c>
      <c r="B9" s="6">
        <v>27254</v>
      </c>
      <c r="C9" s="6">
        <v>25836</v>
      </c>
      <c r="D9" s="6">
        <v>8990</v>
      </c>
      <c r="E9" s="6">
        <v>12095</v>
      </c>
      <c r="F9" s="6">
        <v>36244</v>
      </c>
      <c r="G9" s="6">
        <v>37931</v>
      </c>
      <c r="H9" s="41">
        <v>4.6545635139609409E-2</v>
      </c>
      <c r="J9" s="16" t="s">
        <v>36</v>
      </c>
      <c r="K9" s="6">
        <v>58523</v>
      </c>
      <c r="L9" s="6">
        <v>50470</v>
      </c>
      <c r="M9" s="6">
        <v>27005</v>
      </c>
      <c r="N9" s="6">
        <v>29429</v>
      </c>
      <c r="O9" s="6">
        <v>85528</v>
      </c>
      <c r="P9" s="6">
        <v>79899</v>
      </c>
      <c r="Q9" s="42">
        <v>-6.5814703956599052E-2</v>
      </c>
      <c r="R9"/>
    </row>
    <row r="10" spans="1:18" ht="15" customHeight="1">
      <c r="A10" s="24" t="s">
        <v>37</v>
      </c>
      <c r="B10" s="43">
        <v>11953</v>
      </c>
      <c r="C10" s="43">
        <v>14054</v>
      </c>
      <c r="D10" s="43">
        <v>4356</v>
      </c>
      <c r="E10" s="43">
        <v>6761</v>
      </c>
      <c r="F10" s="43">
        <v>16309</v>
      </c>
      <c r="G10" s="43">
        <v>20815</v>
      </c>
      <c r="H10" s="25">
        <v>0.27628916549144633</v>
      </c>
      <c r="J10" s="24" t="s">
        <v>37</v>
      </c>
      <c r="K10" s="43">
        <v>22910</v>
      </c>
      <c r="L10" s="43">
        <v>24494</v>
      </c>
      <c r="M10" s="43">
        <v>15190</v>
      </c>
      <c r="N10" s="43">
        <v>16469</v>
      </c>
      <c r="O10" s="43">
        <v>38100</v>
      </c>
      <c r="P10" s="43">
        <v>40963</v>
      </c>
      <c r="Q10" s="26">
        <v>7.5144356955380687E-2</v>
      </c>
      <c r="R10"/>
    </row>
    <row r="11" spans="1:18" ht="15" customHeight="1">
      <c r="A11" s="27" t="s">
        <v>39</v>
      </c>
      <c r="B11" s="44">
        <v>12113</v>
      </c>
      <c r="C11" s="44">
        <v>9410</v>
      </c>
      <c r="D11" s="44">
        <v>2752</v>
      </c>
      <c r="E11" s="44">
        <v>3127</v>
      </c>
      <c r="F11" s="44">
        <v>14865</v>
      </c>
      <c r="G11" s="44">
        <v>12537</v>
      </c>
      <c r="H11" s="28">
        <v>-0.15660948536831487</v>
      </c>
      <c r="J11" s="27" t="s">
        <v>39</v>
      </c>
      <c r="K11" s="44">
        <v>28112</v>
      </c>
      <c r="L11" s="44">
        <v>20902</v>
      </c>
      <c r="M11" s="44">
        <v>8245</v>
      </c>
      <c r="N11" s="44">
        <v>8827</v>
      </c>
      <c r="O11" s="44">
        <v>36357</v>
      </c>
      <c r="P11" s="44">
        <v>29729</v>
      </c>
      <c r="Q11" s="29">
        <v>-0.18230327034683835</v>
      </c>
      <c r="R11"/>
    </row>
    <row r="12" spans="1:18" ht="15" customHeight="1">
      <c r="A12" s="30" t="s">
        <v>41</v>
      </c>
      <c r="B12" s="45">
        <v>3188</v>
      </c>
      <c r="C12" s="45">
        <v>2372</v>
      </c>
      <c r="D12" s="45">
        <v>1882</v>
      </c>
      <c r="E12" s="45">
        <v>2207</v>
      </c>
      <c r="F12" s="45">
        <v>5070</v>
      </c>
      <c r="G12" s="45">
        <v>4579</v>
      </c>
      <c r="H12" s="31">
        <v>-9.6844181459566081E-2</v>
      </c>
      <c r="J12" s="30" t="s">
        <v>41</v>
      </c>
      <c r="K12" s="45">
        <v>7501</v>
      </c>
      <c r="L12" s="45">
        <v>5074</v>
      </c>
      <c r="M12" s="45">
        <v>3570</v>
      </c>
      <c r="N12" s="45">
        <v>4133</v>
      </c>
      <c r="O12" s="45">
        <v>11071</v>
      </c>
      <c r="P12" s="45">
        <v>9207</v>
      </c>
      <c r="Q12" s="32">
        <v>-0.16836780778610783</v>
      </c>
      <c r="R12"/>
    </row>
    <row r="13" spans="1:18" ht="15" customHeight="1">
      <c r="A13" s="16" t="s">
        <v>43</v>
      </c>
      <c r="B13" s="6">
        <v>3089</v>
      </c>
      <c r="C13" s="6">
        <v>2296</v>
      </c>
      <c r="D13" s="6">
        <v>811</v>
      </c>
      <c r="E13" s="6">
        <v>912</v>
      </c>
      <c r="F13" s="6">
        <v>3900</v>
      </c>
      <c r="G13" s="6">
        <v>3208</v>
      </c>
      <c r="H13" s="41">
        <v>-0.17743589743589738</v>
      </c>
      <c r="J13" s="16" t="s">
        <v>43</v>
      </c>
      <c r="K13" s="6">
        <v>7121</v>
      </c>
      <c r="L13" s="6">
        <v>5286</v>
      </c>
      <c r="M13" s="6">
        <v>2797</v>
      </c>
      <c r="N13" s="6">
        <v>3361</v>
      </c>
      <c r="O13" s="6">
        <v>9918</v>
      </c>
      <c r="P13" s="6">
        <v>8647</v>
      </c>
      <c r="Q13" s="42">
        <v>-0.12815083686227058</v>
      </c>
      <c r="R13"/>
    </row>
    <row r="14" spans="1:18" ht="15" customHeight="1">
      <c r="A14" s="16" t="s">
        <v>44</v>
      </c>
      <c r="B14" s="6">
        <v>1466</v>
      </c>
      <c r="C14" s="6">
        <v>971</v>
      </c>
      <c r="D14" s="6">
        <v>417</v>
      </c>
      <c r="E14" s="6">
        <v>404</v>
      </c>
      <c r="F14" s="6">
        <v>1883</v>
      </c>
      <c r="G14" s="6">
        <v>1375</v>
      </c>
      <c r="H14" s="41">
        <v>-0.26978226234731806</v>
      </c>
      <c r="J14" s="16" t="s">
        <v>44</v>
      </c>
      <c r="K14" s="6">
        <v>3969</v>
      </c>
      <c r="L14" s="6">
        <v>2475</v>
      </c>
      <c r="M14" s="6">
        <v>1804</v>
      </c>
      <c r="N14" s="6">
        <v>1808</v>
      </c>
      <c r="O14" s="6">
        <v>5773</v>
      </c>
      <c r="P14" s="6">
        <v>4283</v>
      </c>
      <c r="Q14" s="42">
        <v>-0.25809804261216007</v>
      </c>
      <c r="R14"/>
    </row>
    <row r="15" spans="1:18" ht="15" customHeight="1">
      <c r="A15" s="16" t="s">
        <v>45</v>
      </c>
      <c r="B15" s="6">
        <v>10634</v>
      </c>
      <c r="C15" s="6">
        <v>9780</v>
      </c>
      <c r="D15" s="6">
        <v>2210</v>
      </c>
      <c r="E15" s="6">
        <v>2786</v>
      </c>
      <c r="F15" s="6">
        <v>12844</v>
      </c>
      <c r="G15" s="6">
        <v>12566</v>
      </c>
      <c r="H15" s="41">
        <v>-2.1644347555278776E-2</v>
      </c>
      <c r="J15" s="16" t="s">
        <v>45</v>
      </c>
      <c r="K15" s="6">
        <v>32310</v>
      </c>
      <c r="L15" s="6">
        <v>29823</v>
      </c>
      <c r="M15" s="6">
        <v>7070</v>
      </c>
      <c r="N15" s="6">
        <v>8038</v>
      </c>
      <c r="O15" s="6">
        <v>39380</v>
      </c>
      <c r="P15" s="6">
        <v>37861</v>
      </c>
      <c r="Q15" s="42">
        <v>-3.8572879634332202E-2</v>
      </c>
      <c r="R15"/>
    </row>
    <row r="16" spans="1:18" ht="15" customHeight="1">
      <c r="A16" s="16" t="s">
        <v>46</v>
      </c>
      <c r="B16" s="6">
        <v>67</v>
      </c>
      <c r="C16" s="6">
        <v>174</v>
      </c>
      <c r="D16" s="6">
        <v>0</v>
      </c>
      <c r="E16" s="6">
        <v>0</v>
      </c>
      <c r="F16" s="6">
        <v>67</v>
      </c>
      <c r="G16" s="6">
        <v>174</v>
      </c>
      <c r="H16" s="41">
        <v>1.5970149253731343</v>
      </c>
      <c r="J16" s="16" t="s">
        <v>46</v>
      </c>
      <c r="K16" s="6">
        <v>3113</v>
      </c>
      <c r="L16" s="6">
        <v>3022</v>
      </c>
      <c r="M16" s="6">
        <v>0</v>
      </c>
      <c r="N16" s="6">
        <v>0</v>
      </c>
      <c r="O16" s="6">
        <v>3113</v>
      </c>
      <c r="P16" s="6">
        <v>3022</v>
      </c>
      <c r="Q16" s="42">
        <v>-2.9232251847092883E-2</v>
      </c>
      <c r="R16"/>
    </row>
    <row r="17" spans="1:18" ht="15" customHeight="1">
      <c r="A17" s="16" t="s">
        <v>47</v>
      </c>
      <c r="B17" s="6">
        <v>461</v>
      </c>
      <c r="C17" s="6">
        <v>498</v>
      </c>
      <c r="D17" s="6">
        <v>24</v>
      </c>
      <c r="E17" s="6">
        <v>5</v>
      </c>
      <c r="F17" s="6">
        <v>485</v>
      </c>
      <c r="G17" s="6">
        <v>503</v>
      </c>
      <c r="H17" s="41">
        <v>3.711340206185576E-2</v>
      </c>
      <c r="J17" s="16" t="s">
        <v>47</v>
      </c>
      <c r="K17" s="6">
        <v>7913</v>
      </c>
      <c r="L17" s="6">
        <v>9248</v>
      </c>
      <c r="M17" s="6">
        <v>190</v>
      </c>
      <c r="N17" s="6">
        <v>53</v>
      </c>
      <c r="O17" s="6">
        <v>8103</v>
      </c>
      <c r="P17" s="6">
        <v>9301</v>
      </c>
      <c r="Q17" s="42">
        <v>0.14784647661359984</v>
      </c>
      <c r="R17"/>
    </row>
    <row r="18" spans="1:18" ht="15" customHeight="1">
      <c r="A18" s="16" t="s">
        <v>48</v>
      </c>
      <c r="B18" s="6">
        <v>243</v>
      </c>
      <c r="C18" s="6">
        <v>261</v>
      </c>
      <c r="D18" s="6">
        <v>0</v>
      </c>
      <c r="E18" s="6">
        <v>0</v>
      </c>
      <c r="F18" s="6">
        <v>243</v>
      </c>
      <c r="G18" s="6">
        <v>261</v>
      </c>
      <c r="H18" s="41">
        <v>7.4074074074074181E-2</v>
      </c>
      <c r="J18" s="16" t="s">
        <v>48</v>
      </c>
      <c r="K18" s="6">
        <v>708</v>
      </c>
      <c r="L18" s="6">
        <v>779</v>
      </c>
      <c r="M18" s="6">
        <v>0</v>
      </c>
      <c r="N18" s="6">
        <v>0</v>
      </c>
      <c r="O18" s="6">
        <v>708</v>
      </c>
      <c r="P18" s="6">
        <v>779</v>
      </c>
      <c r="Q18" s="42">
        <v>0.10028248587570632</v>
      </c>
      <c r="R18"/>
    </row>
    <row r="19" spans="1:18" ht="15" customHeight="1">
      <c r="A19" s="16" t="s">
        <v>49</v>
      </c>
      <c r="B19" s="6">
        <v>2625</v>
      </c>
      <c r="C19" s="6">
        <v>3029</v>
      </c>
      <c r="D19" s="6">
        <v>1350</v>
      </c>
      <c r="E19" s="6">
        <v>2079</v>
      </c>
      <c r="F19" s="6">
        <v>3975</v>
      </c>
      <c r="G19" s="6">
        <v>5108</v>
      </c>
      <c r="H19" s="41">
        <v>0.28503144654088053</v>
      </c>
      <c r="J19" s="16" t="s">
        <v>49</v>
      </c>
      <c r="K19" s="6">
        <v>7448</v>
      </c>
      <c r="L19" s="6">
        <v>7236</v>
      </c>
      <c r="M19" s="6">
        <v>6469</v>
      </c>
      <c r="N19" s="6">
        <v>8890</v>
      </c>
      <c r="O19" s="6">
        <v>13917</v>
      </c>
      <c r="P19" s="6">
        <v>16126</v>
      </c>
      <c r="Q19" s="42">
        <v>0.15872673708414164</v>
      </c>
      <c r="R19"/>
    </row>
    <row r="20" spans="1:18" ht="15" customHeight="1">
      <c r="A20" s="16" t="s">
        <v>50</v>
      </c>
      <c r="B20" s="6">
        <v>823</v>
      </c>
      <c r="C20" s="6">
        <v>820</v>
      </c>
      <c r="D20" s="6">
        <v>259</v>
      </c>
      <c r="E20" s="6">
        <v>311</v>
      </c>
      <c r="F20" s="6">
        <v>1082</v>
      </c>
      <c r="G20" s="6">
        <v>1131</v>
      </c>
      <c r="H20" s="41">
        <v>4.5286506469500942E-2</v>
      </c>
      <c r="J20" s="16" t="s">
        <v>50</v>
      </c>
      <c r="K20" s="6">
        <v>2210</v>
      </c>
      <c r="L20" s="6">
        <v>1715</v>
      </c>
      <c r="M20" s="6">
        <v>609</v>
      </c>
      <c r="N20" s="6">
        <v>791</v>
      </c>
      <c r="O20" s="6">
        <v>2819</v>
      </c>
      <c r="P20" s="6">
        <v>2506</v>
      </c>
      <c r="Q20" s="42">
        <v>-0.11103228095069173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31</v>
      </c>
      <c r="B22" s="150">
        <v>2265</v>
      </c>
      <c r="C22" s="150">
        <v>2418</v>
      </c>
      <c r="D22" s="150">
        <v>311</v>
      </c>
      <c r="E22" s="150">
        <v>350</v>
      </c>
      <c r="F22" s="150">
        <v>2576</v>
      </c>
      <c r="G22" s="150">
        <v>2768</v>
      </c>
      <c r="H22" s="129">
        <v>7.4534161490683148E-2</v>
      </c>
      <c r="I22" s="14"/>
      <c r="J22" s="13" t="s">
        <v>31</v>
      </c>
      <c r="K22" s="150">
        <v>11520</v>
      </c>
      <c r="L22" s="150">
        <v>12727</v>
      </c>
      <c r="M22" s="150">
        <v>815</v>
      </c>
      <c r="N22" s="150">
        <v>988</v>
      </c>
      <c r="O22" s="150">
        <v>12335</v>
      </c>
      <c r="P22" s="150">
        <v>13715</v>
      </c>
      <c r="Q22" s="129">
        <v>0.11187677340899871</v>
      </c>
      <c r="R22"/>
    </row>
    <row r="23" spans="1:18" ht="15" customHeight="1">
      <c r="A23" s="16" t="s">
        <v>36</v>
      </c>
      <c r="B23" s="6">
        <v>1867</v>
      </c>
      <c r="C23" s="6">
        <v>1918</v>
      </c>
      <c r="D23" s="6">
        <v>247</v>
      </c>
      <c r="E23" s="6">
        <v>289</v>
      </c>
      <c r="F23" s="6">
        <v>2114</v>
      </c>
      <c r="G23" s="6">
        <v>2207</v>
      </c>
      <c r="H23" s="41">
        <v>4.3992431409650035E-2</v>
      </c>
      <c r="J23" s="16" t="s">
        <v>36</v>
      </c>
      <c r="K23" s="6">
        <v>7034</v>
      </c>
      <c r="L23" s="6">
        <v>6627</v>
      </c>
      <c r="M23" s="6">
        <v>603</v>
      </c>
      <c r="N23" s="6">
        <v>717</v>
      </c>
      <c r="O23" s="6">
        <v>7637</v>
      </c>
      <c r="P23" s="6">
        <v>7344</v>
      </c>
      <c r="Q23" s="42">
        <v>-3.8365850464842199E-2</v>
      </c>
      <c r="R23"/>
    </row>
    <row r="24" spans="1:18" ht="15" customHeight="1">
      <c r="A24" s="24" t="s">
        <v>37</v>
      </c>
      <c r="B24" s="43">
        <v>523</v>
      </c>
      <c r="C24" s="43">
        <v>437</v>
      </c>
      <c r="D24" s="43">
        <v>46</v>
      </c>
      <c r="E24" s="43">
        <v>23</v>
      </c>
      <c r="F24" s="43">
        <v>569</v>
      </c>
      <c r="G24" s="43">
        <v>460</v>
      </c>
      <c r="H24" s="25">
        <v>-0.19156414762741647</v>
      </c>
      <c r="J24" s="24" t="s">
        <v>37</v>
      </c>
      <c r="K24" s="43">
        <v>4136</v>
      </c>
      <c r="L24" s="43">
        <v>4237</v>
      </c>
      <c r="M24" s="43">
        <v>139</v>
      </c>
      <c r="N24" s="43">
        <v>59</v>
      </c>
      <c r="O24" s="43">
        <v>4275</v>
      </c>
      <c r="P24" s="43">
        <v>4296</v>
      </c>
      <c r="Q24" s="26">
        <v>4.9122807017543124E-3</v>
      </c>
      <c r="R24"/>
    </row>
    <row r="25" spans="1:18" ht="15" customHeight="1">
      <c r="A25" s="27" t="s">
        <v>39</v>
      </c>
      <c r="B25" s="44">
        <v>1344</v>
      </c>
      <c r="C25" s="44">
        <v>1477</v>
      </c>
      <c r="D25" s="44">
        <v>201</v>
      </c>
      <c r="E25" s="44">
        <v>174</v>
      </c>
      <c r="F25" s="44">
        <v>1545</v>
      </c>
      <c r="G25" s="44">
        <v>1651</v>
      </c>
      <c r="H25" s="28">
        <v>6.8608414239482274E-2</v>
      </c>
      <c r="J25" s="27" t="s">
        <v>39</v>
      </c>
      <c r="K25" s="44">
        <v>2898</v>
      </c>
      <c r="L25" s="44">
        <v>2386</v>
      </c>
      <c r="M25" s="44">
        <v>464</v>
      </c>
      <c r="N25" s="44">
        <v>376</v>
      </c>
      <c r="O25" s="44">
        <v>3362</v>
      </c>
      <c r="P25" s="44">
        <v>2762</v>
      </c>
      <c r="Q25" s="29">
        <v>-0.17846519928613924</v>
      </c>
      <c r="R25"/>
    </row>
    <row r="26" spans="1:18" ht="15" customHeight="1">
      <c r="A26" s="30" t="s">
        <v>41</v>
      </c>
      <c r="B26" s="45">
        <v>0</v>
      </c>
      <c r="C26" s="45">
        <v>4</v>
      </c>
      <c r="D26" s="45">
        <v>0</v>
      </c>
      <c r="E26" s="45">
        <v>92</v>
      </c>
      <c r="F26" s="45">
        <v>0</v>
      </c>
      <c r="G26" s="45">
        <v>96</v>
      </c>
      <c r="H26" s="31" t="s">
        <v>353</v>
      </c>
      <c r="J26" s="30" t="s">
        <v>41</v>
      </c>
      <c r="K26" s="45">
        <v>0</v>
      </c>
      <c r="L26" s="45">
        <v>4</v>
      </c>
      <c r="M26" s="45">
        <v>0</v>
      </c>
      <c r="N26" s="45">
        <v>282</v>
      </c>
      <c r="O26" s="45">
        <v>0</v>
      </c>
      <c r="P26" s="45">
        <v>286</v>
      </c>
      <c r="Q26" s="32" t="s">
        <v>353</v>
      </c>
      <c r="R26"/>
    </row>
    <row r="27" spans="1:18" ht="15" customHeight="1">
      <c r="A27" s="16" t="s">
        <v>43</v>
      </c>
      <c r="B27" s="6">
        <v>8</v>
      </c>
      <c r="C27" s="6">
        <v>11</v>
      </c>
      <c r="D27" s="6">
        <v>18</v>
      </c>
      <c r="E27" s="6">
        <v>18</v>
      </c>
      <c r="F27" s="6">
        <v>26</v>
      </c>
      <c r="G27" s="6">
        <v>29</v>
      </c>
      <c r="H27" s="41">
        <v>0.11538461538461542</v>
      </c>
      <c r="J27" s="16" t="s">
        <v>43</v>
      </c>
      <c r="K27" s="6">
        <v>11</v>
      </c>
      <c r="L27" s="6">
        <v>16</v>
      </c>
      <c r="M27" s="6">
        <v>69</v>
      </c>
      <c r="N27" s="6">
        <v>64</v>
      </c>
      <c r="O27" s="6">
        <v>80</v>
      </c>
      <c r="P27" s="6">
        <v>80</v>
      </c>
      <c r="Q27" s="42">
        <v>0</v>
      </c>
      <c r="R27"/>
    </row>
    <row r="28" spans="1:18" ht="15" customHeight="1">
      <c r="A28" s="16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 t="s">
        <v>353</v>
      </c>
      <c r="J28" s="16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2" t="s">
        <v>353</v>
      </c>
      <c r="R28"/>
    </row>
    <row r="29" spans="1:18" ht="15" customHeight="1">
      <c r="A29" s="16" t="s">
        <v>45</v>
      </c>
      <c r="B29" s="6">
        <v>121</v>
      </c>
      <c r="C29" s="6">
        <v>62</v>
      </c>
      <c r="D29" s="6">
        <v>9</v>
      </c>
      <c r="E29" s="6">
        <v>15</v>
      </c>
      <c r="F29" s="6">
        <v>130</v>
      </c>
      <c r="G29" s="6">
        <v>77</v>
      </c>
      <c r="H29" s="41">
        <v>-0.40769230769230769</v>
      </c>
      <c r="J29" s="16" t="s">
        <v>45</v>
      </c>
      <c r="K29" s="6">
        <v>262</v>
      </c>
      <c r="L29" s="6">
        <v>145</v>
      </c>
      <c r="M29" s="6">
        <v>19</v>
      </c>
      <c r="N29" s="6">
        <v>25</v>
      </c>
      <c r="O29" s="6">
        <v>281</v>
      </c>
      <c r="P29" s="6">
        <v>170</v>
      </c>
      <c r="Q29" s="42">
        <v>-0.395017793594306</v>
      </c>
      <c r="R29"/>
    </row>
    <row r="30" spans="1:18" ht="15" customHeight="1">
      <c r="A30" s="16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353</v>
      </c>
      <c r="J30" s="16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353</v>
      </c>
      <c r="R30"/>
    </row>
    <row r="31" spans="1:18" ht="15" customHeight="1">
      <c r="A31" s="16" t="s">
        <v>47</v>
      </c>
      <c r="B31" s="6">
        <v>269</v>
      </c>
      <c r="C31" s="6">
        <v>411</v>
      </c>
      <c r="D31" s="6">
        <v>1</v>
      </c>
      <c r="E31" s="6">
        <v>1</v>
      </c>
      <c r="F31" s="6">
        <v>270</v>
      </c>
      <c r="G31" s="6">
        <v>412</v>
      </c>
      <c r="H31" s="41">
        <v>0.52592592592592591</v>
      </c>
      <c r="J31" s="16" t="s">
        <v>47</v>
      </c>
      <c r="K31" s="6">
        <v>4213</v>
      </c>
      <c r="L31" s="6">
        <v>5911</v>
      </c>
      <c r="M31" s="6">
        <v>14</v>
      </c>
      <c r="N31" s="6">
        <v>45</v>
      </c>
      <c r="O31" s="6">
        <v>4227</v>
      </c>
      <c r="P31" s="6">
        <v>5956</v>
      </c>
      <c r="Q31" s="42">
        <v>0.40903714218121601</v>
      </c>
      <c r="R31"/>
    </row>
    <row r="32" spans="1:18" ht="15" customHeight="1">
      <c r="A32" s="16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353</v>
      </c>
      <c r="J32" s="16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353</v>
      </c>
      <c r="R32"/>
    </row>
    <row r="33" spans="1:18" ht="15" customHeight="1">
      <c r="A33" s="16" t="s">
        <v>49</v>
      </c>
      <c r="B33" s="6">
        <v>0</v>
      </c>
      <c r="C33" s="6">
        <v>16</v>
      </c>
      <c r="D33" s="6">
        <v>36</v>
      </c>
      <c r="E33" s="6">
        <v>27</v>
      </c>
      <c r="F33" s="6">
        <v>36</v>
      </c>
      <c r="G33" s="6">
        <v>43</v>
      </c>
      <c r="H33" s="41">
        <v>0.19444444444444442</v>
      </c>
      <c r="J33" s="16" t="s">
        <v>49</v>
      </c>
      <c r="K33" s="6">
        <v>0</v>
      </c>
      <c r="L33" s="6">
        <v>28</v>
      </c>
      <c r="M33" s="6">
        <v>110</v>
      </c>
      <c r="N33" s="6">
        <v>137</v>
      </c>
      <c r="O33" s="6">
        <v>110</v>
      </c>
      <c r="P33" s="6">
        <v>165</v>
      </c>
      <c r="Q33" s="42">
        <v>0.5</v>
      </c>
      <c r="R33"/>
    </row>
    <row r="34" spans="1:18" ht="15" customHeight="1">
      <c r="A34" s="16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353</v>
      </c>
      <c r="J34" s="16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353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32</v>
      </c>
      <c r="B36" s="150">
        <v>11880</v>
      </c>
      <c r="C36" s="150">
        <v>11299</v>
      </c>
      <c r="D36" s="150">
        <v>830</v>
      </c>
      <c r="E36" s="150">
        <v>741</v>
      </c>
      <c r="F36" s="150">
        <v>12710</v>
      </c>
      <c r="G36" s="150">
        <v>12040</v>
      </c>
      <c r="H36" s="129">
        <v>-5.2714398111723071E-2</v>
      </c>
      <c r="I36" s="14"/>
      <c r="J36" s="13" t="s">
        <v>32</v>
      </c>
      <c r="K36" s="150">
        <v>26677</v>
      </c>
      <c r="L36" s="150">
        <v>24636</v>
      </c>
      <c r="M36" s="150">
        <v>2357</v>
      </c>
      <c r="N36" s="150">
        <v>1820</v>
      </c>
      <c r="O36" s="150">
        <v>29034</v>
      </c>
      <c r="P36" s="150">
        <v>26456</v>
      </c>
      <c r="Q36" s="129">
        <v>-8.8792450230763986E-2</v>
      </c>
      <c r="R36"/>
    </row>
    <row r="37" spans="1:18" ht="15" customHeight="1">
      <c r="A37" s="16" t="s">
        <v>36</v>
      </c>
      <c r="B37" s="6">
        <v>10446</v>
      </c>
      <c r="C37" s="6">
        <v>9767</v>
      </c>
      <c r="D37" s="6">
        <v>620</v>
      </c>
      <c r="E37" s="6">
        <v>598</v>
      </c>
      <c r="F37" s="6">
        <v>11066</v>
      </c>
      <c r="G37" s="6">
        <v>10365</v>
      </c>
      <c r="H37" s="41">
        <v>-6.3347189589734287E-2</v>
      </c>
      <c r="J37" s="16" t="s">
        <v>36</v>
      </c>
      <c r="K37" s="6">
        <v>22916</v>
      </c>
      <c r="L37" s="6">
        <v>20953</v>
      </c>
      <c r="M37" s="6">
        <v>1530</v>
      </c>
      <c r="N37" s="6">
        <v>1461</v>
      </c>
      <c r="O37" s="6">
        <v>24446</v>
      </c>
      <c r="P37" s="6">
        <v>22414</v>
      </c>
      <c r="Q37" s="42">
        <v>-8.3121983146527079E-2</v>
      </c>
      <c r="R37"/>
    </row>
    <row r="38" spans="1:18" ht="15" customHeight="1">
      <c r="A38" s="24" t="s">
        <v>37</v>
      </c>
      <c r="B38" s="43">
        <v>6553</v>
      </c>
      <c r="C38" s="43">
        <v>6219</v>
      </c>
      <c r="D38" s="43">
        <v>135</v>
      </c>
      <c r="E38" s="43">
        <v>286</v>
      </c>
      <c r="F38" s="43">
        <v>6688</v>
      </c>
      <c r="G38" s="43">
        <v>6505</v>
      </c>
      <c r="H38" s="25">
        <v>-2.736244019138756E-2</v>
      </c>
      <c r="J38" s="24" t="s">
        <v>37</v>
      </c>
      <c r="K38" s="43">
        <v>15161</v>
      </c>
      <c r="L38" s="43">
        <v>14110</v>
      </c>
      <c r="M38" s="43">
        <v>319</v>
      </c>
      <c r="N38" s="43">
        <v>750</v>
      </c>
      <c r="O38" s="43">
        <v>15480</v>
      </c>
      <c r="P38" s="43">
        <v>14860</v>
      </c>
      <c r="Q38" s="26">
        <v>-4.0051679586563305E-2</v>
      </c>
      <c r="R38"/>
    </row>
    <row r="39" spans="1:18" ht="15" customHeight="1">
      <c r="A39" s="27" t="s">
        <v>39</v>
      </c>
      <c r="B39" s="44">
        <v>3185</v>
      </c>
      <c r="C39" s="44">
        <v>2802</v>
      </c>
      <c r="D39" s="44">
        <v>429</v>
      </c>
      <c r="E39" s="44">
        <v>297</v>
      </c>
      <c r="F39" s="44">
        <v>3614</v>
      </c>
      <c r="G39" s="44">
        <v>3099</v>
      </c>
      <c r="H39" s="28">
        <v>-0.14250138350857777</v>
      </c>
      <c r="J39" s="27" t="s">
        <v>39</v>
      </c>
      <c r="K39" s="44">
        <v>6296</v>
      </c>
      <c r="L39" s="44">
        <v>5516</v>
      </c>
      <c r="M39" s="44">
        <v>1092</v>
      </c>
      <c r="N39" s="44">
        <v>676</v>
      </c>
      <c r="O39" s="44">
        <v>7388</v>
      </c>
      <c r="P39" s="44">
        <v>6192</v>
      </c>
      <c r="Q39" s="29">
        <v>-0.16188413643746613</v>
      </c>
      <c r="R39"/>
    </row>
    <row r="40" spans="1:18" ht="15" customHeight="1">
      <c r="A40" s="30" t="s">
        <v>41</v>
      </c>
      <c r="B40" s="45">
        <v>708</v>
      </c>
      <c r="C40" s="45">
        <v>746</v>
      </c>
      <c r="D40" s="45">
        <v>56</v>
      </c>
      <c r="E40" s="45">
        <v>15</v>
      </c>
      <c r="F40" s="45">
        <v>764</v>
      </c>
      <c r="G40" s="45">
        <v>761</v>
      </c>
      <c r="H40" s="31">
        <v>-3.9267015706806463E-3</v>
      </c>
      <c r="J40" s="30" t="s">
        <v>41</v>
      </c>
      <c r="K40" s="45">
        <v>1459</v>
      </c>
      <c r="L40" s="45">
        <v>1327</v>
      </c>
      <c r="M40" s="45">
        <v>119</v>
      </c>
      <c r="N40" s="45">
        <v>35</v>
      </c>
      <c r="O40" s="45">
        <v>1578</v>
      </c>
      <c r="P40" s="45">
        <v>1362</v>
      </c>
      <c r="Q40" s="32">
        <v>-0.13688212927756649</v>
      </c>
      <c r="R40"/>
    </row>
    <row r="41" spans="1:18" ht="15" customHeight="1">
      <c r="A41" s="16" t="s">
        <v>43</v>
      </c>
      <c r="B41" s="6">
        <v>41</v>
      </c>
      <c r="C41" s="6">
        <v>101</v>
      </c>
      <c r="D41" s="6">
        <v>36</v>
      </c>
      <c r="E41" s="6">
        <v>26</v>
      </c>
      <c r="F41" s="6">
        <v>77</v>
      </c>
      <c r="G41" s="6">
        <v>127</v>
      </c>
      <c r="H41" s="41">
        <v>0.64935064935064934</v>
      </c>
      <c r="J41" s="16" t="s">
        <v>43</v>
      </c>
      <c r="K41" s="6">
        <v>100</v>
      </c>
      <c r="L41" s="6">
        <v>254</v>
      </c>
      <c r="M41" s="6">
        <v>156</v>
      </c>
      <c r="N41" s="6">
        <v>73</v>
      </c>
      <c r="O41" s="6">
        <v>256</v>
      </c>
      <c r="P41" s="6">
        <v>327</v>
      </c>
      <c r="Q41" s="42">
        <v>0.27734375</v>
      </c>
      <c r="R41"/>
    </row>
    <row r="42" spans="1:18" ht="15" customHeight="1">
      <c r="A42" s="16" t="s">
        <v>44</v>
      </c>
      <c r="B42" s="6">
        <v>204</v>
      </c>
      <c r="C42" s="6">
        <v>280</v>
      </c>
      <c r="D42" s="6">
        <v>23</v>
      </c>
      <c r="E42" s="6">
        <v>17</v>
      </c>
      <c r="F42" s="6">
        <v>227</v>
      </c>
      <c r="G42" s="6">
        <v>297</v>
      </c>
      <c r="H42" s="41">
        <v>0.30837004405286339</v>
      </c>
      <c r="J42" s="16" t="s">
        <v>44</v>
      </c>
      <c r="K42" s="6">
        <v>389</v>
      </c>
      <c r="L42" s="6">
        <v>480</v>
      </c>
      <c r="M42" s="6">
        <v>76</v>
      </c>
      <c r="N42" s="6">
        <v>34</v>
      </c>
      <c r="O42" s="6">
        <v>465</v>
      </c>
      <c r="P42" s="6">
        <v>514</v>
      </c>
      <c r="Q42" s="42">
        <v>0.10537634408602159</v>
      </c>
      <c r="R42"/>
    </row>
    <row r="43" spans="1:18" ht="15" customHeight="1">
      <c r="A43" s="16" t="s">
        <v>45</v>
      </c>
      <c r="B43" s="6">
        <v>667</v>
      </c>
      <c r="C43" s="6">
        <v>666</v>
      </c>
      <c r="D43" s="6">
        <v>78</v>
      </c>
      <c r="E43" s="6">
        <v>78</v>
      </c>
      <c r="F43" s="6">
        <v>745</v>
      </c>
      <c r="G43" s="6">
        <v>744</v>
      </c>
      <c r="H43" s="41">
        <v>-1.3422818791946067E-3</v>
      </c>
      <c r="J43" s="16" t="s">
        <v>45</v>
      </c>
      <c r="K43" s="6">
        <v>2039</v>
      </c>
      <c r="L43" s="6">
        <v>1768</v>
      </c>
      <c r="M43" s="6">
        <v>327</v>
      </c>
      <c r="N43" s="6">
        <v>187</v>
      </c>
      <c r="O43" s="6">
        <v>2366</v>
      </c>
      <c r="P43" s="6">
        <v>1955</v>
      </c>
      <c r="Q43" s="42">
        <v>-0.17371090448013526</v>
      </c>
      <c r="R43"/>
    </row>
    <row r="44" spans="1:18" ht="15" customHeight="1">
      <c r="A44" s="16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353</v>
      </c>
      <c r="J44" s="16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353</v>
      </c>
      <c r="R44"/>
    </row>
    <row r="45" spans="1:18" ht="15" customHeight="1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353</v>
      </c>
      <c r="J45" s="16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353</v>
      </c>
      <c r="R45"/>
    </row>
    <row r="46" spans="1:18" ht="15" customHeight="1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353</v>
      </c>
      <c r="J46" s="16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353</v>
      </c>
      <c r="R46"/>
    </row>
    <row r="47" spans="1:18" ht="15" customHeight="1">
      <c r="A47" s="16" t="s">
        <v>49</v>
      </c>
      <c r="B47" s="6">
        <v>522</v>
      </c>
      <c r="C47" s="6">
        <v>485</v>
      </c>
      <c r="D47" s="6">
        <v>73</v>
      </c>
      <c r="E47" s="6">
        <v>22</v>
      </c>
      <c r="F47" s="6">
        <v>595</v>
      </c>
      <c r="G47" s="6">
        <v>507</v>
      </c>
      <c r="H47" s="41">
        <v>-0.14789915966386558</v>
      </c>
      <c r="J47" s="16" t="s">
        <v>49</v>
      </c>
      <c r="K47" s="6">
        <v>1233</v>
      </c>
      <c r="L47" s="6">
        <v>1181</v>
      </c>
      <c r="M47" s="6">
        <v>268</v>
      </c>
      <c r="N47" s="6">
        <v>65</v>
      </c>
      <c r="O47" s="6">
        <v>1501</v>
      </c>
      <c r="P47" s="6">
        <v>1246</v>
      </c>
      <c r="Q47" s="42">
        <v>-0.16988674217188537</v>
      </c>
      <c r="R47"/>
    </row>
    <row r="48" spans="1:18" ht="15" customHeight="1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353</v>
      </c>
      <c r="J48" s="16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353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33</v>
      </c>
      <c r="B51" s="150">
        <v>11758</v>
      </c>
      <c r="C51" s="150">
        <v>11184</v>
      </c>
      <c r="D51" s="150">
        <v>1075</v>
      </c>
      <c r="E51" s="150">
        <v>1075</v>
      </c>
      <c r="F51" s="150">
        <v>12833</v>
      </c>
      <c r="G51" s="150">
        <v>12259</v>
      </c>
      <c r="H51" s="129">
        <v>-4.4728434504792358E-2</v>
      </c>
      <c r="I51" s="14"/>
      <c r="J51" s="13" t="s">
        <v>33</v>
      </c>
      <c r="K51" s="150">
        <v>41700</v>
      </c>
      <c r="L51" s="150">
        <v>43132</v>
      </c>
      <c r="M51" s="150">
        <v>3021</v>
      </c>
      <c r="N51" s="150">
        <v>3238</v>
      </c>
      <c r="O51" s="150">
        <v>44721</v>
      </c>
      <c r="P51" s="150">
        <v>46370</v>
      </c>
      <c r="Q51" s="129">
        <v>3.6873057400326426E-2</v>
      </c>
      <c r="R51"/>
    </row>
    <row r="52" spans="1:18" ht="15" customHeight="1">
      <c r="A52" s="16" t="s">
        <v>36</v>
      </c>
      <c r="B52" s="6">
        <v>9751</v>
      </c>
      <c r="C52" s="6">
        <v>8833</v>
      </c>
      <c r="D52" s="6">
        <v>932</v>
      </c>
      <c r="E52" s="6">
        <v>917</v>
      </c>
      <c r="F52" s="6">
        <v>10683</v>
      </c>
      <c r="G52" s="6">
        <v>9750</v>
      </c>
      <c r="H52" s="41">
        <v>-8.733501825329959E-2</v>
      </c>
      <c r="J52" s="16" t="s">
        <v>36</v>
      </c>
      <c r="K52" s="6">
        <v>23595</v>
      </c>
      <c r="L52" s="6">
        <v>20478</v>
      </c>
      <c r="M52" s="6">
        <v>2408</v>
      </c>
      <c r="N52" s="6">
        <v>2475</v>
      </c>
      <c r="O52" s="6">
        <v>26003</v>
      </c>
      <c r="P52" s="6">
        <v>22953</v>
      </c>
      <c r="Q52" s="42">
        <v>-0.11729415836634238</v>
      </c>
      <c r="R52"/>
    </row>
    <row r="53" spans="1:18" ht="15" customHeight="1">
      <c r="A53" s="24" t="s">
        <v>37</v>
      </c>
      <c r="B53" s="43">
        <v>7404</v>
      </c>
      <c r="C53" s="43">
        <v>6314</v>
      </c>
      <c r="D53" s="43">
        <v>529</v>
      </c>
      <c r="E53" s="43">
        <v>506</v>
      </c>
      <c r="F53" s="43">
        <v>7933</v>
      </c>
      <c r="G53" s="43">
        <v>6820</v>
      </c>
      <c r="H53" s="25">
        <v>-0.14030001260557168</v>
      </c>
      <c r="J53" s="24" t="s">
        <v>37</v>
      </c>
      <c r="K53" s="43">
        <v>18689</v>
      </c>
      <c r="L53" s="43">
        <v>15594</v>
      </c>
      <c r="M53" s="43">
        <v>1415</v>
      </c>
      <c r="N53" s="43">
        <v>1490</v>
      </c>
      <c r="O53" s="43">
        <v>20104</v>
      </c>
      <c r="P53" s="43">
        <v>17084</v>
      </c>
      <c r="Q53" s="26">
        <v>-0.15021886191802625</v>
      </c>
      <c r="R53"/>
    </row>
    <row r="54" spans="1:18" ht="15" customHeight="1">
      <c r="A54" s="27" t="s">
        <v>39</v>
      </c>
      <c r="B54" s="44">
        <v>1968</v>
      </c>
      <c r="C54" s="44">
        <v>2246</v>
      </c>
      <c r="D54" s="44">
        <v>307</v>
      </c>
      <c r="E54" s="44">
        <v>316</v>
      </c>
      <c r="F54" s="44">
        <v>2275</v>
      </c>
      <c r="G54" s="44">
        <v>2562</v>
      </c>
      <c r="H54" s="28">
        <v>0.12615384615384606</v>
      </c>
      <c r="J54" s="27" t="s">
        <v>39</v>
      </c>
      <c r="K54" s="44">
        <v>4281</v>
      </c>
      <c r="L54" s="44">
        <v>4309</v>
      </c>
      <c r="M54" s="44">
        <v>706</v>
      </c>
      <c r="N54" s="44">
        <v>774</v>
      </c>
      <c r="O54" s="44">
        <v>4987</v>
      </c>
      <c r="P54" s="44">
        <v>5083</v>
      </c>
      <c r="Q54" s="29">
        <v>1.925005013033898E-2</v>
      </c>
      <c r="R54"/>
    </row>
    <row r="55" spans="1:18" ht="15" customHeight="1">
      <c r="A55" s="30" t="s">
        <v>41</v>
      </c>
      <c r="B55" s="45">
        <v>379</v>
      </c>
      <c r="C55" s="45">
        <v>273</v>
      </c>
      <c r="D55" s="45">
        <v>96</v>
      </c>
      <c r="E55" s="45">
        <v>95</v>
      </c>
      <c r="F55" s="45">
        <v>475</v>
      </c>
      <c r="G55" s="45">
        <v>368</v>
      </c>
      <c r="H55" s="31">
        <v>-0.22526315789473683</v>
      </c>
      <c r="J55" s="30" t="s">
        <v>41</v>
      </c>
      <c r="K55" s="45">
        <v>625</v>
      </c>
      <c r="L55" s="45">
        <v>575</v>
      </c>
      <c r="M55" s="45">
        <v>287</v>
      </c>
      <c r="N55" s="45">
        <v>211</v>
      </c>
      <c r="O55" s="45">
        <v>912</v>
      </c>
      <c r="P55" s="45">
        <v>786</v>
      </c>
      <c r="Q55" s="32">
        <v>-0.13815789473684215</v>
      </c>
      <c r="R55"/>
    </row>
    <row r="56" spans="1:18" ht="15" customHeight="1">
      <c r="A56" s="16" t="s">
        <v>43</v>
      </c>
      <c r="B56" s="6">
        <v>170</v>
      </c>
      <c r="C56" s="6">
        <v>97</v>
      </c>
      <c r="D56" s="6">
        <v>13</v>
      </c>
      <c r="E56" s="6">
        <v>19</v>
      </c>
      <c r="F56" s="6">
        <v>183</v>
      </c>
      <c r="G56" s="6">
        <v>116</v>
      </c>
      <c r="H56" s="41">
        <v>-0.36612021857923494</v>
      </c>
      <c r="J56" s="16" t="s">
        <v>43</v>
      </c>
      <c r="K56" s="6">
        <v>379</v>
      </c>
      <c r="L56" s="6">
        <v>175</v>
      </c>
      <c r="M56" s="6">
        <v>30</v>
      </c>
      <c r="N56" s="6">
        <v>62</v>
      </c>
      <c r="O56" s="6">
        <v>409</v>
      </c>
      <c r="P56" s="6">
        <v>237</v>
      </c>
      <c r="Q56" s="42">
        <v>-0.4205378973105135</v>
      </c>
      <c r="R56"/>
    </row>
    <row r="57" spans="1:18" ht="15" customHeight="1">
      <c r="A57" s="16" t="s">
        <v>44</v>
      </c>
      <c r="B57" s="6">
        <v>39</v>
      </c>
      <c r="C57" s="6">
        <v>24</v>
      </c>
      <c r="D57" s="6">
        <v>4</v>
      </c>
      <c r="E57" s="6">
        <v>2</v>
      </c>
      <c r="F57" s="6">
        <v>43</v>
      </c>
      <c r="G57" s="6">
        <v>26</v>
      </c>
      <c r="H57" s="41">
        <v>-0.39534883720930236</v>
      </c>
      <c r="J57" s="16" t="s">
        <v>44</v>
      </c>
      <c r="K57" s="6">
        <v>63</v>
      </c>
      <c r="L57" s="6">
        <v>50</v>
      </c>
      <c r="M57" s="6">
        <v>12</v>
      </c>
      <c r="N57" s="6">
        <v>6</v>
      </c>
      <c r="O57" s="6">
        <v>75</v>
      </c>
      <c r="P57" s="6">
        <v>56</v>
      </c>
      <c r="Q57" s="42">
        <v>-0.2533333333333333</v>
      </c>
      <c r="R57"/>
    </row>
    <row r="58" spans="1:18" ht="15" customHeight="1">
      <c r="A58" s="16" t="s">
        <v>45</v>
      </c>
      <c r="B58" s="6">
        <v>54</v>
      </c>
      <c r="C58" s="6">
        <v>89</v>
      </c>
      <c r="D58" s="6">
        <v>6</v>
      </c>
      <c r="E58" s="6">
        <v>9</v>
      </c>
      <c r="F58" s="6">
        <v>60</v>
      </c>
      <c r="G58" s="6">
        <v>98</v>
      </c>
      <c r="H58" s="41">
        <v>0.6333333333333333</v>
      </c>
      <c r="J58" s="16" t="s">
        <v>45</v>
      </c>
      <c r="K58" s="6">
        <v>146</v>
      </c>
      <c r="L58" s="6">
        <v>217</v>
      </c>
      <c r="M58" s="6">
        <v>10</v>
      </c>
      <c r="N58" s="6">
        <v>22</v>
      </c>
      <c r="O58" s="6">
        <v>156</v>
      </c>
      <c r="P58" s="6">
        <v>239</v>
      </c>
      <c r="Q58" s="42">
        <v>0.53205128205128216</v>
      </c>
      <c r="R58"/>
    </row>
    <row r="59" spans="1:18" ht="15" customHeight="1">
      <c r="A59" s="16" t="s">
        <v>46</v>
      </c>
      <c r="B59" s="6">
        <v>398</v>
      </c>
      <c r="C59" s="6">
        <v>412</v>
      </c>
      <c r="D59" s="6">
        <v>3</v>
      </c>
      <c r="E59" s="6">
        <v>0</v>
      </c>
      <c r="F59" s="6">
        <v>401</v>
      </c>
      <c r="G59" s="6">
        <v>412</v>
      </c>
      <c r="H59" s="41">
        <v>2.7431421446383997E-2</v>
      </c>
      <c r="J59" s="16" t="s">
        <v>46</v>
      </c>
      <c r="K59" s="6">
        <v>8331</v>
      </c>
      <c r="L59" s="6">
        <v>8405</v>
      </c>
      <c r="M59" s="6">
        <v>46</v>
      </c>
      <c r="N59" s="6">
        <v>0</v>
      </c>
      <c r="O59" s="6">
        <v>8377</v>
      </c>
      <c r="P59" s="6">
        <v>8405</v>
      </c>
      <c r="Q59" s="42">
        <v>3.3424853766264029E-3</v>
      </c>
      <c r="R59"/>
    </row>
    <row r="60" spans="1:18" ht="15" customHeight="1">
      <c r="A60" s="16" t="s">
        <v>47</v>
      </c>
      <c r="B60" s="6">
        <v>384</v>
      </c>
      <c r="C60" s="6">
        <v>651</v>
      </c>
      <c r="D60" s="6">
        <v>6</v>
      </c>
      <c r="E60" s="6">
        <v>1</v>
      </c>
      <c r="F60" s="6">
        <v>390</v>
      </c>
      <c r="G60" s="6">
        <v>652</v>
      </c>
      <c r="H60" s="41">
        <v>0.67179487179487185</v>
      </c>
      <c r="J60" s="16" t="s">
        <v>47</v>
      </c>
      <c r="K60" s="6">
        <v>7392</v>
      </c>
      <c r="L60" s="6">
        <v>12047</v>
      </c>
      <c r="M60" s="6">
        <v>19</v>
      </c>
      <c r="N60" s="6">
        <v>39</v>
      </c>
      <c r="O60" s="6">
        <v>7411</v>
      </c>
      <c r="P60" s="6">
        <v>12086</v>
      </c>
      <c r="Q60" s="42">
        <v>0.63081905275941175</v>
      </c>
      <c r="R60"/>
    </row>
    <row r="61" spans="1:18" ht="15" customHeight="1">
      <c r="A61" s="16" t="s">
        <v>48</v>
      </c>
      <c r="B61" s="6">
        <v>129</v>
      </c>
      <c r="C61" s="6">
        <v>109</v>
      </c>
      <c r="D61" s="6">
        <v>0</v>
      </c>
      <c r="E61" s="6">
        <v>0</v>
      </c>
      <c r="F61" s="6">
        <v>129</v>
      </c>
      <c r="G61" s="6">
        <v>109</v>
      </c>
      <c r="H61" s="41">
        <v>-0.15503875968992253</v>
      </c>
      <c r="J61" s="16" t="s">
        <v>48</v>
      </c>
      <c r="K61" s="6">
        <v>144</v>
      </c>
      <c r="L61" s="6">
        <v>110</v>
      </c>
      <c r="M61" s="6">
        <v>0</v>
      </c>
      <c r="N61" s="6">
        <v>0</v>
      </c>
      <c r="O61" s="6">
        <v>144</v>
      </c>
      <c r="P61" s="6">
        <v>110</v>
      </c>
      <c r="Q61" s="42">
        <v>-0.23611111111111116</v>
      </c>
      <c r="R61"/>
    </row>
    <row r="62" spans="1:18" ht="15" customHeight="1">
      <c r="A62" s="16" t="s">
        <v>49</v>
      </c>
      <c r="B62" s="6">
        <v>833</v>
      </c>
      <c r="C62" s="6">
        <v>955</v>
      </c>
      <c r="D62" s="6">
        <v>111</v>
      </c>
      <c r="E62" s="6">
        <v>127</v>
      </c>
      <c r="F62" s="6">
        <v>944</v>
      </c>
      <c r="G62" s="6">
        <v>1082</v>
      </c>
      <c r="H62" s="41">
        <v>0.14618644067796605</v>
      </c>
      <c r="J62" s="16" t="s">
        <v>49</v>
      </c>
      <c r="K62" s="6">
        <v>1650</v>
      </c>
      <c r="L62" s="6">
        <v>1611</v>
      </c>
      <c r="M62" s="6">
        <v>496</v>
      </c>
      <c r="N62" s="6">
        <v>634</v>
      </c>
      <c r="O62" s="6">
        <v>2146</v>
      </c>
      <c r="P62" s="6">
        <v>2245</v>
      </c>
      <c r="Q62" s="42">
        <v>4.6132339235787523E-2</v>
      </c>
      <c r="R62"/>
    </row>
    <row r="63" spans="1:18" ht="15" customHeight="1">
      <c r="A63" s="16" t="s">
        <v>50</v>
      </c>
      <c r="B63" s="6">
        <v>0</v>
      </c>
      <c r="C63" s="6">
        <v>14</v>
      </c>
      <c r="D63" s="6">
        <v>0</v>
      </c>
      <c r="E63" s="6">
        <v>0</v>
      </c>
      <c r="F63" s="6">
        <v>0</v>
      </c>
      <c r="G63" s="6">
        <v>14</v>
      </c>
      <c r="H63" s="41" t="s">
        <v>353</v>
      </c>
      <c r="J63" s="16" t="s">
        <v>50</v>
      </c>
      <c r="K63" s="6">
        <v>0</v>
      </c>
      <c r="L63" s="6">
        <v>39</v>
      </c>
      <c r="M63" s="6">
        <v>0</v>
      </c>
      <c r="N63" s="6">
        <v>0</v>
      </c>
      <c r="O63" s="6">
        <v>0</v>
      </c>
      <c r="P63" s="6">
        <v>39</v>
      </c>
      <c r="Q63" s="42" t="s">
        <v>353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34</v>
      </c>
      <c r="B65" s="150">
        <v>8264</v>
      </c>
      <c r="C65" s="150">
        <v>7268</v>
      </c>
      <c r="D65" s="150">
        <v>668</v>
      </c>
      <c r="E65" s="150">
        <v>660</v>
      </c>
      <c r="F65" s="150">
        <v>8932</v>
      </c>
      <c r="G65" s="150">
        <v>7928</v>
      </c>
      <c r="H65" s="129">
        <v>-0.11240483654276756</v>
      </c>
      <c r="I65" s="14"/>
      <c r="J65" s="13" t="s">
        <v>34</v>
      </c>
      <c r="K65" s="150">
        <v>21711</v>
      </c>
      <c r="L65" s="150">
        <v>18272</v>
      </c>
      <c r="M65" s="150">
        <v>2215</v>
      </c>
      <c r="N65" s="150">
        <v>2342</v>
      </c>
      <c r="O65" s="150">
        <v>23926</v>
      </c>
      <c r="P65" s="150">
        <v>20614</v>
      </c>
      <c r="Q65" s="129">
        <v>-0.13842681601604945</v>
      </c>
      <c r="R65"/>
    </row>
    <row r="66" spans="1:18" ht="15" customHeight="1">
      <c r="A66" s="16" t="s">
        <v>36</v>
      </c>
      <c r="B66" s="6">
        <v>7383</v>
      </c>
      <c r="C66" s="6">
        <v>6675</v>
      </c>
      <c r="D66" s="6">
        <v>571</v>
      </c>
      <c r="E66" s="6">
        <v>528</v>
      </c>
      <c r="F66" s="6">
        <v>7954</v>
      </c>
      <c r="G66" s="6">
        <v>7203</v>
      </c>
      <c r="H66" s="41">
        <v>-9.4417902941915988E-2</v>
      </c>
      <c r="J66" s="16" t="s">
        <v>36</v>
      </c>
      <c r="K66" s="6">
        <v>19118</v>
      </c>
      <c r="L66" s="6">
        <v>16327</v>
      </c>
      <c r="M66" s="6">
        <v>1687</v>
      </c>
      <c r="N66" s="6">
        <v>1579</v>
      </c>
      <c r="O66" s="6">
        <v>20805</v>
      </c>
      <c r="P66" s="6">
        <v>17906</v>
      </c>
      <c r="Q66" s="42">
        <v>-0.13934150444604665</v>
      </c>
      <c r="R66"/>
    </row>
    <row r="67" spans="1:18" ht="15" customHeight="1">
      <c r="A67" s="24" t="s">
        <v>37</v>
      </c>
      <c r="B67" s="43">
        <v>6336</v>
      </c>
      <c r="C67" s="43">
        <v>5637</v>
      </c>
      <c r="D67" s="43">
        <v>325</v>
      </c>
      <c r="E67" s="43">
        <v>359</v>
      </c>
      <c r="F67" s="43">
        <v>6661</v>
      </c>
      <c r="G67" s="43">
        <v>5996</v>
      </c>
      <c r="H67" s="25">
        <v>-9.9834859630686057E-2</v>
      </c>
      <c r="J67" s="24" t="s">
        <v>37</v>
      </c>
      <c r="K67" s="43">
        <v>16030</v>
      </c>
      <c r="L67" s="43">
        <v>14334</v>
      </c>
      <c r="M67" s="43">
        <v>1120</v>
      </c>
      <c r="N67" s="43">
        <v>1190</v>
      </c>
      <c r="O67" s="43">
        <v>17150</v>
      </c>
      <c r="P67" s="43">
        <v>15524</v>
      </c>
      <c r="Q67" s="26">
        <v>-9.48104956268222E-2</v>
      </c>
      <c r="R67"/>
    </row>
    <row r="68" spans="1:18" ht="15" customHeight="1">
      <c r="A68" s="27" t="s">
        <v>39</v>
      </c>
      <c r="B68" s="44">
        <v>1041</v>
      </c>
      <c r="C68" s="44">
        <v>1034</v>
      </c>
      <c r="D68" s="44">
        <v>246</v>
      </c>
      <c r="E68" s="44">
        <v>167</v>
      </c>
      <c r="F68" s="44">
        <v>1287</v>
      </c>
      <c r="G68" s="44">
        <v>1201</v>
      </c>
      <c r="H68" s="28">
        <v>-6.6822066822066817E-2</v>
      </c>
      <c r="J68" s="27" t="s">
        <v>39</v>
      </c>
      <c r="K68" s="44">
        <v>3070</v>
      </c>
      <c r="L68" s="44">
        <v>1976</v>
      </c>
      <c r="M68" s="44">
        <v>567</v>
      </c>
      <c r="N68" s="44">
        <v>385</v>
      </c>
      <c r="O68" s="44">
        <v>3637</v>
      </c>
      <c r="P68" s="44">
        <v>2361</v>
      </c>
      <c r="Q68" s="29">
        <v>-0.35083860324443228</v>
      </c>
      <c r="R68"/>
    </row>
    <row r="69" spans="1:18" ht="15" customHeight="1">
      <c r="A69" s="30" t="s">
        <v>41</v>
      </c>
      <c r="B69" s="45">
        <v>6</v>
      </c>
      <c r="C69" s="45">
        <v>4</v>
      </c>
      <c r="D69" s="45">
        <v>0</v>
      </c>
      <c r="E69" s="45">
        <v>2</v>
      </c>
      <c r="F69" s="45">
        <v>6</v>
      </c>
      <c r="G69" s="45">
        <v>6</v>
      </c>
      <c r="H69" s="31">
        <v>0</v>
      </c>
      <c r="J69" s="30" t="s">
        <v>41</v>
      </c>
      <c r="K69" s="45">
        <v>18</v>
      </c>
      <c r="L69" s="45">
        <v>17</v>
      </c>
      <c r="M69" s="45">
        <v>0</v>
      </c>
      <c r="N69" s="45">
        <v>4</v>
      </c>
      <c r="O69" s="45">
        <v>18</v>
      </c>
      <c r="P69" s="45">
        <v>21</v>
      </c>
      <c r="Q69" s="32">
        <v>0.16666666666666674</v>
      </c>
      <c r="R69"/>
    </row>
    <row r="70" spans="1:18" ht="15" customHeight="1">
      <c r="A70" s="16" t="s">
        <v>43</v>
      </c>
      <c r="B70" s="6">
        <v>153</v>
      </c>
      <c r="C70" s="6">
        <v>106</v>
      </c>
      <c r="D70" s="6">
        <v>37</v>
      </c>
      <c r="E70" s="6">
        <v>12</v>
      </c>
      <c r="F70" s="6">
        <v>190</v>
      </c>
      <c r="G70" s="6">
        <v>118</v>
      </c>
      <c r="H70" s="41">
        <v>-0.37894736842105259</v>
      </c>
      <c r="J70" s="16" t="s">
        <v>43</v>
      </c>
      <c r="K70" s="6">
        <v>474</v>
      </c>
      <c r="L70" s="6">
        <v>291</v>
      </c>
      <c r="M70" s="6">
        <v>182</v>
      </c>
      <c r="N70" s="6">
        <v>97</v>
      </c>
      <c r="O70" s="6">
        <v>656</v>
      </c>
      <c r="P70" s="6">
        <v>388</v>
      </c>
      <c r="Q70" s="42">
        <v>-0.40853658536585369</v>
      </c>
      <c r="R70"/>
    </row>
    <row r="71" spans="1:18" ht="15" customHeight="1">
      <c r="A71" s="16" t="s">
        <v>44</v>
      </c>
      <c r="B71" s="6">
        <v>28</v>
      </c>
      <c r="C71" s="6">
        <v>0</v>
      </c>
      <c r="D71" s="6">
        <v>0</v>
      </c>
      <c r="E71" s="6">
        <v>0</v>
      </c>
      <c r="F71" s="6">
        <v>28</v>
      </c>
      <c r="G71" s="6">
        <v>0</v>
      </c>
      <c r="H71" s="41" t="s">
        <v>353</v>
      </c>
      <c r="J71" s="16" t="s">
        <v>44</v>
      </c>
      <c r="K71" s="6">
        <v>81</v>
      </c>
      <c r="L71" s="6">
        <v>0</v>
      </c>
      <c r="M71" s="6">
        <v>0</v>
      </c>
      <c r="N71" s="6">
        <v>0</v>
      </c>
      <c r="O71" s="6">
        <v>81</v>
      </c>
      <c r="P71" s="6">
        <v>0</v>
      </c>
      <c r="Q71" s="42" t="s">
        <v>353</v>
      </c>
      <c r="R71"/>
    </row>
    <row r="72" spans="1:18" ht="15" customHeight="1">
      <c r="A72" s="16" t="s">
        <v>45</v>
      </c>
      <c r="B72" s="6">
        <v>294</v>
      </c>
      <c r="C72" s="6">
        <v>131</v>
      </c>
      <c r="D72" s="6">
        <v>5</v>
      </c>
      <c r="E72" s="6">
        <v>12</v>
      </c>
      <c r="F72" s="6">
        <v>299</v>
      </c>
      <c r="G72" s="6">
        <v>143</v>
      </c>
      <c r="H72" s="41">
        <v>-0.52173913043478259</v>
      </c>
      <c r="J72" s="16" t="s">
        <v>45</v>
      </c>
      <c r="K72" s="6">
        <v>794</v>
      </c>
      <c r="L72" s="6">
        <v>519</v>
      </c>
      <c r="M72" s="6">
        <v>27</v>
      </c>
      <c r="N72" s="6">
        <v>138</v>
      </c>
      <c r="O72" s="6">
        <v>821</v>
      </c>
      <c r="P72" s="6">
        <v>657</v>
      </c>
      <c r="Q72" s="42">
        <v>-0.19975639464068207</v>
      </c>
      <c r="R72"/>
    </row>
    <row r="73" spans="1:18" ht="15" customHeight="1">
      <c r="A73" s="16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353</v>
      </c>
      <c r="J73" s="16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353</v>
      </c>
      <c r="R73"/>
    </row>
    <row r="74" spans="1:18" ht="15" customHeight="1">
      <c r="A74" s="16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353</v>
      </c>
      <c r="J74" s="16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353</v>
      </c>
      <c r="R74"/>
    </row>
    <row r="75" spans="1:18" ht="15" customHeight="1">
      <c r="A75" s="16" t="s">
        <v>48</v>
      </c>
      <c r="B75" s="6">
        <v>18</v>
      </c>
      <c r="C75" s="6">
        <v>38</v>
      </c>
      <c r="D75" s="6">
        <v>2</v>
      </c>
      <c r="E75" s="6">
        <v>4</v>
      </c>
      <c r="F75" s="6">
        <v>20</v>
      </c>
      <c r="G75" s="6">
        <v>42</v>
      </c>
      <c r="H75" s="41">
        <v>1.1000000000000001</v>
      </c>
      <c r="J75" s="16" t="s">
        <v>48</v>
      </c>
      <c r="K75" s="6">
        <v>34</v>
      </c>
      <c r="L75" s="6">
        <v>71</v>
      </c>
      <c r="M75" s="6">
        <v>2</v>
      </c>
      <c r="N75" s="6">
        <v>17</v>
      </c>
      <c r="O75" s="6">
        <v>36</v>
      </c>
      <c r="P75" s="6">
        <v>88</v>
      </c>
      <c r="Q75" s="42">
        <v>1.4444444444444446</v>
      </c>
      <c r="R75"/>
    </row>
    <row r="76" spans="1:18" ht="15" customHeight="1">
      <c r="A76" s="16" t="s">
        <v>49</v>
      </c>
      <c r="B76" s="6">
        <v>385</v>
      </c>
      <c r="C76" s="6">
        <v>318</v>
      </c>
      <c r="D76" s="6">
        <v>53</v>
      </c>
      <c r="E76" s="6">
        <v>104</v>
      </c>
      <c r="F76" s="6">
        <v>438</v>
      </c>
      <c r="G76" s="6">
        <v>422</v>
      </c>
      <c r="H76" s="41">
        <v>-3.6529680365296802E-2</v>
      </c>
      <c r="J76" s="16" t="s">
        <v>49</v>
      </c>
      <c r="K76" s="6">
        <v>1205</v>
      </c>
      <c r="L76" s="6">
        <v>1064</v>
      </c>
      <c r="M76" s="6">
        <v>317</v>
      </c>
      <c r="N76" s="6">
        <v>511</v>
      </c>
      <c r="O76" s="6">
        <v>1522</v>
      </c>
      <c r="P76" s="6">
        <v>1575</v>
      </c>
      <c r="Q76" s="42">
        <v>3.4822601839684664E-2</v>
      </c>
      <c r="R76"/>
    </row>
    <row r="77" spans="1:18" ht="15" customHeight="1">
      <c r="A77" s="16" t="s">
        <v>50</v>
      </c>
      <c r="B77" s="6">
        <v>3</v>
      </c>
      <c r="C77" s="6">
        <v>0</v>
      </c>
      <c r="D77" s="6">
        <v>0</v>
      </c>
      <c r="E77" s="6">
        <v>0</v>
      </c>
      <c r="F77" s="6">
        <v>3</v>
      </c>
      <c r="G77" s="6">
        <v>0</v>
      </c>
      <c r="H77" s="41" t="s">
        <v>353</v>
      </c>
      <c r="J77" s="16" t="s">
        <v>50</v>
      </c>
      <c r="K77" s="6">
        <v>5</v>
      </c>
      <c r="L77" s="6">
        <v>0</v>
      </c>
      <c r="M77" s="6">
        <v>0</v>
      </c>
      <c r="N77" s="6">
        <v>0</v>
      </c>
      <c r="O77" s="6">
        <v>5</v>
      </c>
      <c r="P77" s="6">
        <v>0</v>
      </c>
      <c r="Q77" s="42" t="s">
        <v>353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35</v>
      </c>
      <c r="B79" s="150">
        <v>4304</v>
      </c>
      <c r="C79" s="150">
        <v>4370</v>
      </c>
      <c r="D79" s="150">
        <v>477</v>
      </c>
      <c r="E79" s="150">
        <v>498</v>
      </c>
      <c r="F79" s="150">
        <v>4781</v>
      </c>
      <c r="G79" s="150">
        <v>4868</v>
      </c>
      <c r="H79" s="129">
        <v>1.8197029910060669E-2</v>
      </c>
      <c r="I79" s="14"/>
      <c r="J79" s="13" t="s">
        <v>35</v>
      </c>
      <c r="K79" s="150">
        <v>9310</v>
      </c>
      <c r="L79" s="150">
        <v>9289</v>
      </c>
      <c r="M79" s="150">
        <v>1494</v>
      </c>
      <c r="N79" s="150">
        <v>1305</v>
      </c>
      <c r="O79" s="150">
        <v>10804</v>
      </c>
      <c r="P79" s="150">
        <v>10594</v>
      </c>
      <c r="Q79" s="129">
        <v>-1.9437245464642761E-2</v>
      </c>
      <c r="R79"/>
    </row>
    <row r="80" spans="1:18" ht="15" customHeight="1">
      <c r="A80" s="16" t="s">
        <v>36</v>
      </c>
      <c r="B80" s="6">
        <v>3856</v>
      </c>
      <c r="C80" s="6">
        <v>3755</v>
      </c>
      <c r="D80" s="6">
        <v>353</v>
      </c>
      <c r="E80" s="6">
        <v>404</v>
      </c>
      <c r="F80" s="6">
        <v>4209</v>
      </c>
      <c r="G80" s="6">
        <v>4159</v>
      </c>
      <c r="H80" s="41">
        <v>-1.1879306248515076E-2</v>
      </c>
      <c r="J80" s="16" t="s">
        <v>36</v>
      </c>
      <c r="K80" s="6">
        <v>7877</v>
      </c>
      <c r="L80" s="6">
        <v>7692</v>
      </c>
      <c r="M80" s="6">
        <v>1029</v>
      </c>
      <c r="N80" s="6">
        <v>992</v>
      </c>
      <c r="O80" s="6">
        <v>8906</v>
      </c>
      <c r="P80" s="6">
        <v>8684</v>
      </c>
      <c r="Q80" s="42">
        <v>-2.4927015495171845E-2</v>
      </c>
      <c r="R80"/>
    </row>
    <row r="81" spans="1:18" ht="15" customHeight="1">
      <c r="A81" s="24" t="s">
        <v>37</v>
      </c>
      <c r="B81" s="43">
        <v>2926</v>
      </c>
      <c r="C81" s="43">
        <v>2854</v>
      </c>
      <c r="D81" s="43">
        <v>212</v>
      </c>
      <c r="E81" s="43">
        <v>242</v>
      </c>
      <c r="F81" s="43">
        <v>3138</v>
      </c>
      <c r="G81" s="43">
        <v>3096</v>
      </c>
      <c r="H81" s="25">
        <v>-1.3384321223709361E-2</v>
      </c>
      <c r="J81" s="24" t="s">
        <v>37</v>
      </c>
      <c r="K81" s="43">
        <v>5649</v>
      </c>
      <c r="L81" s="43">
        <v>5613</v>
      </c>
      <c r="M81" s="43">
        <v>596</v>
      </c>
      <c r="N81" s="43">
        <v>502</v>
      </c>
      <c r="O81" s="43">
        <v>6245</v>
      </c>
      <c r="P81" s="43">
        <v>6115</v>
      </c>
      <c r="Q81" s="26">
        <v>-2.0816653322658141E-2</v>
      </c>
      <c r="R81"/>
    </row>
    <row r="82" spans="1:18" ht="15" customHeight="1">
      <c r="A82" s="27" t="s">
        <v>39</v>
      </c>
      <c r="B82" s="44">
        <v>879</v>
      </c>
      <c r="C82" s="44">
        <v>811</v>
      </c>
      <c r="D82" s="44">
        <v>124</v>
      </c>
      <c r="E82" s="44">
        <v>148</v>
      </c>
      <c r="F82" s="44">
        <v>1003</v>
      </c>
      <c r="G82" s="44">
        <v>959</v>
      </c>
      <c r="H82" s="28">
        <v>-4.386839481555338E-2</v>
      </c>
      <c r="J82" s="27" t="s">
        <v>39</v>
      </c>
      <c r="K82" s="44">
        <v>2122</v>
      </c>
      <c r="L82" s="44">
        <v>1873</v>
      </c>
      <c r="M82" s="44">
        <v>377</v>
      </c>
      <c r="N82" s="44">
        <v>405</v>
      </c>
      <c r="O82" s="44">
        <v>2499</v>
      </c>
      <c r="P82" s="44">
        <v>2278</v>
      </c>
      <c r="Q82" s="29">
        <v>-8.8435374149659851E-2</v>
      </c>
      <c r="R82"/>
    </row>
    <row r="83" spans="1:18" ht="15" customHeight="1">
      <c r="A83" s="30" t="s">
        <v>41</v>
      </c>
      <c r="B83" s="45">
        <v>51</v>
      </c>
      <c r="C83" s="45">
        <v>90</v>
      </c>
      <c r="D83" s="45">
        <v>17</v>
      </c>
      <c r="E83" s="45">
        <v>14</v>
      </c>
      <c r="F83" s="45">
        <v>68</v>
      </c>
      <c r="G83" s="45">
        <v>104</v>
      </c>
      <c r="H83" s="31">
        <v>0.52941176470588225</v>
      </c>
      <c r="J83" s="30" t="s">
        <v>41</v>
      </c>
      <c r="K83" s="45">
        <v>106</v>
      </c>
      <c r="L83" s="45">
        <v>206</v>
      </c>
      <c r="M83" s="45">
        <v>56</v>
      </c>
      <c r="N83" s="45">
        <v>85</v>
      </c>
      <c r="O83" s="45">
        <v>162</v>
      </c>
      <c r="P83" s="45">
        <v>291</v>
      </c>
      <c r="Q83" s="32">
        <v>0.79629629629629628</v>
      </c>
      <c r="R83"/>
    </row>
    <row r="84" spans="1:18" ht="15" customHeight="1">
      <c r="A84" s="16" t="s">
        <v>43</v>
      </c>
      <c r="B84" s="6">
        <v>64</v>
      </c>
      <c r="C84" s="6">
        <v>122</v>
      </c>
      <c r="D84" s="6">
        <v>16</v>
      </c>
      <c r="E84" s="6">
        <v>5</v>
      </c>
      <c r="F84" s="6">
        <v>80</v>
      </c>
      <c r="G84" s="6">
        <v>127</v>
      </c>
      <c r="H84" s="41">
        <v>0.58749999999999991</v>
      </c>
      <c r="J84" s="16" t="s">
        <v>43</v>
      </c>
      <c r="K84" s="6">
        <v>152</v>
      </c>
      <c r="L84" s="6">
        <v>243</v>
      </c>
      <c r="M84" s="6">
        <v>51</v>
      </c>
      <c r="N84" s="6">
        <v>13</v>
      </c>
      <c r="O84" s="6">
        <v>203</v>
      </c>
      <c r="P84" s="6">
        <v>256</v>
      </c>
      <c r="Q84" s="42">
        <v>0.26108374384236455</v>
      </c>
      <c r="R84"/>
    </row>
    <row r="85" spans="1:18" ht="15" customHeight="1">
      <c r="A85" s="16" t="s">
        <v>44</v>
      </c>
      <c r="B85" s="6">
        <v>10</v>
      </c>
      <c r="C85" s="6">
        <v>0</v>
      </c>
      <c r="D85" s="6">
        <v>3</v>
      </c>
      <c r="E85" s="6">
        <v>0</v>
      </c>
      <c r="F85" s="6">
        <v>13</v>
      </c>
      <c r="G85" s="6">
        <v>0</v>
      </c>
      <c r="H85" s="41" t="s">
        <v>353</v>
      </c>
      <c r="J85" s="16" t="s">
        <v>44</v>
      </c>
      <c r="K85" s="6">
        <v>10</v>
      </c>
      <c r="L85" s="6">
        <v>0</v>
      </c>
      <c r="M85" s="6">
        <v>21</v>
      </c>
      <c r="N85" s="6">
        <v>0</v>
      </c>
      <c r="O85" s="6">
        <v>31</v>
      </c>
      <c r="P85" s="6">
        <v>0</v>
      </c>
      <c r="Q85" s="42" t="s">
        <v>353</v>
      </c>
      <c r="R85"/>
    </row>
    <row r="86" spans="1:18" ht="15" customHeight="1">
      <c r="A86" s="16" t="s">
        <v>45</v>
      </c>
      <c r="B86" s="6">
        <v>142</v>
      </c>
      <c r="C86" s="6">
        <v>151</v>
      </c>
      <c r="D86" s="6">
        <v>35</v>
      </c>
      <c r="E86" s="6">
        <v>34</v>
      </c>
      <c r="F86" s="6">
        <v>177</v>
      </c>
      <c r="G86" s="6">
        <v>185</v>
      </c>
      <c r="H86" s="41">
        <v>4.5197740112994378E-2</v>
      </c>
      <c r="J86" s="16" t="s">
        <v>45</v>
      </c>
      <c r="K86" s="6">
        <v>537</v>
      </c>
      <c r="L86" s="6">
        <v>450</v>
      </c>
      <c r="M86" s="6">
        <v>97</v>
      </c>
      <c r="N86" s="6">
        <v>101</v>
      </c>
      <c r="O86" s="6">
        <v>634</v>
      </c>
      <c r="P86" s="6">
        <v>551</v>
      </c>
      <c r="Q86" s="42">
        <v>-0.13091482649842268</v>
      </c>
      <c r="R86"/>
    </row>
    <row r="87" spans="1:18" ht="15" customHeight="1">
      <c r="A87" s="16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353</v>
      </c>
      <c r="I87" s="113"/>
      <c r="J87" s="16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353</v>
      </c>
      <c r="R87"/>
    </row>
    <row r="88" spans="1:18" ht="15" customHeight="1">
      <c r="A88" s="16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353</v>
      </c>
      <c r="I88" s="113"/>
      <c r="J88" s="16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353</v>
      </c>
      <c r="R88"/>
    </row>
    <row r="89" spans="1:18" ht="15" customHeight="1">
      <c r="A89" s="16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353</v>
      </c>
      <c r="J89" s="16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353</v>
      </c>
      <c r="R89"/>
    </row>
    <row r="90" spans="1:18" ht="15" customHeight="1">
      <c r="A90" s="16" t="s">
        <v>49</v>
      </c>
      <c r="B90" s="6">
        <v>232</v>
      </c>
      <c r="C90" s="6">
        <v>342</v>
      </c>
      <c r="D90" s="6">
        <v>70</v>
      </c>
      <c r="E90" s="6">
        <v>55</v>
      </c>
      <c r="F90" s="6">
        <v>302</v>
      </c>
      <c r="G90" s="6">
        <v>397</v>
      </c>
      <c r="H90" s="41">
        <v>0.314569536423841</v>
      </c>
      <c r="J90" s="16" t="s">
        <v>49</v>
      </c>
      <c r="K90" s="6">
        <v>734</v>
      </c>
      <c r="L90" s="6">
        <v>904</v>
      </c>
      <c r="M90" s="6">
        <v>296</v>
      </c>
      <c r="N90" s="6">
        <v>199</v>
      </c>
      <c r="O90" s="6">
        <v>1030</v>
      </c>
      <c r="P90" s="6">
        <v>1103</v>
      </c>
      <c r="Q90" s="42">
        <v>7.0873786407767092E-2</v>
      </c>
      <c r="R90"/>
    </row>
    <row r="91" spans="1:18" ht="15" customHeight="1">
      <c r="A91" s="16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353</v>
      </c>
      <c r="J91" s="16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353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5" customHeight="1">
      <c r="B95" s="50"/>
      <c r="C95" s="50"/>
      <c r="D95" s="50"/>
      <c r="E95" s="50"/>
      <c r="F95" s="50"/>
      <c r="G95" s="50"/>
    </row>
    <row r="96" spans="1:18" ht="13.95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0"/>
  <sheetViews>
    <sheetView zoomScale="80" zoomScaleNormal="80" workbookViewId="0">
      <selection activeCell="K5" sqref="K5:Q49"/>
    </sheetView>
  </sheetViews>
  <sheetFormatPr baseColWidth="10" defaultColWidth="11.6640625" defaultRowHeight="15"/>
  <cols>
    <col min="1" max="1" width="25.5546875" style="1" customWidth="1"/>
    <col min="2" max="2" width="14.44140625" style="1" customWidth="1"/>
    <col min="3" max="4" width="13.6640625" style="1" customWidth="1"/>
    <col min="5" max="5" width="15.44140625" style="1" customWidth="1"/>
    <col min="6" max="7" width="13.6640625" style="1" customWidth="1"/>
    <col min="8" max="8" width="15.44140625" style="1" customWidth="1"/>
    <col min="9" max="9" width="7.109375" style="1" customWidth="1"/>
    <col min="10" max="10" width="26.88671875" style="1" customWidth="1"/>
    <col min="11" max="11" width="14.109375" style="1" customWidth="1"/>
    <col min="12" max="13" width="13.6640625" style="1" customWidth="1"/>
    <col min="14" max="14" width="15.33203125" style="1" customWidth="1"/>
    <col min="15" max="16" width="13.6640625" style="1" customWidth="1"/>
    <col min="17" max="17" width="15.5546875" style="1" customWidth="1"/>
    <col min="18" max="16384" width="11.6640625" style="1"/>
  </cols>
  <sheetData>
    <row r="1" spans="1:17" ht="17.399999999999999" customHeight="1">
      <c r="A1" s="102" t="s">
        <v>297</v>
      </c>
      <c r="B1" s="103"/>
      <c r="C1" s="103"/>
      <c r="D1" s="103"/>
      <c r="E1" s="103"/>
      <c r="F1" s="103"/>
      <c r="G1" s="103"/>
      <c r="H1" s="103"/>
      <c r="J1" s="102" t="s">
        <v>298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" customHeight="1">
      <c r="A3" s="151" t="s">
        <v>27</v>
      </c>
      <c r="B3" s="152" t="s">
        <v>29</v>
      </c>
      <c r="C3" s="153" t="s">
        <v>30</v>
      </c>
      <c r="D3" s="153" t="s">
        <v>31</v>
      </c>
      <c r="E3" s="153" t="s">
        <v>32</v>
      </c>
      <c r="F3" s="153" t="s">
        <v>33</v>
      </c>
      <c r="G3" s="153" t="s">
        <v>34</v>
      </c>
      <c r="H3" s="153" t="s">
        <v>35</v>
      </c>
      <c r="J3" s="151" t="s">
        <v>27</v>
      </c>
      <c r="K3" s="152" t="s">
        <v>29</v>
      </c>
      <c r="L3" s="153" t="s">
        <v>30</v>
      </c>
      <c r="M3" s="153" t="s">
        <v>31</v>
      </c>
      <c r="N3" s="153" t="s">
        <v>32</v>
      </c>
      <c r="O3" s="153" t="s">
        <v>33</v>
      </c>
      <c r="P3" s="153" t="s">
        <v>34</v>
      </c>
      <c r="Q3" s="153" t="s">
        <v>35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350</v>
      </c>
      <c r="B5" s="84">
        <v>102120</v>
      </c>
      <c r="C5" s="84">
        <v>62257</v>
      </c>
      <c r="D5" s="84">
        <v>2768</v>
      </c>
      <c r="E5" s="84">
        <v>12040</v>
      </c>
      <c r="F5" s="84">
        <v>12259</v>
      </c>
      <c r="G5" s="84">
        <v>7928</v>
      </c>
      <c r="H5" s="84">
        <v>4868</v>
      </c>
      <c r="I5" s="7"/>
      <c r="J5" s="38" t="s">
        <v>350</v>
      </c>
      <c r="K5" s="84">
        <v>280173</v>
      </c>
      <c r="L5" s="84">
        <v>162424</v>
      </c>
      <c r="M5" s="84">
        <v>13715</v>
      </c>
      <c r="N5" s="84">
        <v>26456</v>
      </c>
      <c r="O5" s="84">
        <v>46370</v>
      </c>
      <c r="P5" s="84">
        <v>20614</v>
      </c>
      <c r="Q5" s="84">
        <v>10594</v>
      </c>
    </row>
    <row r="6" spans="1:17" ht="15" customHeight="1">
      <c r="A6" s="92" t="s">
        <v>29</v>
      </c>
      <c r="B6" s="80">
        <v>7072</v>
      </c>
      <c r="C6" s="80">
        <v>3515</v>
      </c>
      <c r="D6" s="80">
        <v>232</v>
      </c>
      <c r="E6" s="80">
        <v>1035</v>
      </c>
      <c r="F6" s="80">
        <v>1062</v>
      </c>
      <c r="G6" s="80">
        <v>877</v>
      </c>
      <c r="H6" s="80">
        <v>351</v>
      </c>
      <c r="J6" s="92" t="s">
        <v>29</v>
      </c>
      <c r="K6" s="80">
        <v>18737</v>
      </c>
      <c r="L6" s="80">
        <v>9147</v>
      </c>
      <c r="M6" s="80">
        <v>1028</v>
      </c>
      <c r="N6" s="80">
        <v>2184</v>
      </c>
      <c r="O6" s="80">
        <v>4058</v>
      </c>
      <c r="P6" s="80">
        <v>1702</v>
      </c>
      <c r="Q6" s="80">
        <v>618</v>
      </c>
    </row>
    <row r="7" spans="1:17" ht="15" customHeight="1">
      <c r="A7" s="92" t="s">
        <v>198</v>
      </c>
      <c r="B7" s="80">
        <v>2939</v>
      </c>
      <c r="C7" s="80">
        <v>1352</v>
      </c>
      <c r="D7" s="80">
        <v>105</v>
      </c>
      <c r="E7" s="80">
        <v>407</v>
      </c>
      <c r="F7" s="80">
        <v>439</v>
      </c>
      <c r="G7" s="80">
        <v>372</v>
      </c>
      <c r="H7" s="80">
        <v>264</v>
      </c>
      <c r="J7" s="92" t="s">
        <v>198</v>
      </c>
      <c r="K7" s="80">
        <v>8505</v>
      </c>
      <c r="L7" s="80">
        <v>3551</v>
      </c>
      <c r="M7" s="80">
        <v>421</v>
      </c>
      <c r="N7" s="80">
        <v>929</v>
      </c>
      <c r="O7" s="80">
        <v>2047</v>
      </c>
      <c r="P7" s="80">
        <v>969</v>
      </c>
      <c r="Q7" s="80">
        <v>588</v>
      </c>
    </row>
    <row r="8" spans="1:17" ht="15" customHeight="1">
      <c r="A8" s="92" t="s">
        <v>227</v>
      </c>
      <c r="B8" s="80">
        <v>21100</v>
      </c>
      <c r="C8" s="80">
        <v>11463</v>
      </c>
      <c r="D8" s="80">
        <v>385</v>
      </c>
      <c r="E8" s="80">
        <v>3875</v>
      </c>
      <c r="F8" s="80">
        <v>2499</v>
      </c>
      <c r="G8" s="80">
        <v>1986</v>
      </c>
      <c r="H8" s="80">
        <v>892</v>
      </c>
      <c r="J8" s="92" t="s">
        <v>227</v>
      </c>
      <c r="K8" s="80">
        <v>56037</v>
      </c>
      <c r="L8" s="80">
        <v>27108</v>
      </c>
      <c r="M8" s="80">
        <v>3621</v>
      </c>
      <c r="N8" s="80">
        <v>8105</v>
      </c>
      <c r="O8" s="80">
        <v>10170</v>
      </c>
      <c r="P8" s="80">
        <v>5060</v>
      </c>
      <c r="Q8" s="80">
        <v>1973</v>
      </c>
    </row>
    <row r="9" spans="1:17" ht="15" customHeight="1">
      <c r="A9" s="92" t="s">
        <v>228</v>
      </c>
      <c r="B9" s="80">
        <v>9116</v>
      </c>
      <c r="C9" s="80">
        <v>5961</v>
      </c>
      <c r="D9" s="80">
        <v>196</v>
      </c>
      <c r="E9" s="80">
        <v>1303</v>
      </c>
      <c r="F9" s="80">
        <v>738</v>
      </c>
      <c r="G9" s="80">
        <v>493</v>
      </c>
      <c r="H9" s="80">
        <v>425</v>
      </c>
      <c r="J9" s="92" t="s">
        <v>228</v>
      </c>
      <c r="K9" s="80">
        <v>25675</v>
      </c>
      <c r="L9" s="80">
        <v>15562</v>
      </c>
      <c r="M9" s="80">
        <v>1120</v>
      </c>
      <c r="N9" s="80">
        <v>3415</v>
      </c>
      <c r="O9" s="80">
        <v>3169</v>
      </c>
      <c r="P9" s="80">
        <v>1384</v>
      </c>
      <c r="Q9" s="80">
        <v>1025</v>
      </c>
    </row>
    <row r="10" spans="1:17" ht="15" customHeight="1">
      <c r="A10" s="92" t="s">
        <v>229</v>
      </c>
      <c r="B10" s="80">
        <v>2361</v>
      </c>
      <c r="C10" s="80">
        <v>1340</v>
      </c>
      <c r="D10" s="80">
        <v>54</v>
      </c>
      <c r="E10" s="80">
        <v>222</v>
      </c>
      <c r="F10" s="80">
        <v>320</v>
      </c>
      <c r="G10" s="80">
        <v>206</v>
      </c>
      <c r="H10" s="80">
        <v>219</v>
      </c>
      <c r="J10" s="92" t="s">
        <v>229</v>
      </c>
      <c r="K10" s="80">
        <v>6903</v>
      </c>
      <c r="L10" s="80">
        <v>3452</v>
      </c>
      <c r="M10" s="80">
        <v>315</v>
      </c>
      <c r="N10" s="80">
        <v>521</v>
      </c>
      <c r="O10" s="80">
        <v>1304</v>
      </c>
      <c r="P10" s="80">
        <v>726</v>
      </c>
      <c r="Q10" s="80">
        <v>585</v>
      </c>
    </row>
    <row r="11" spans="1:17" ht="15" customHeight="1">
      <c r="A11" s="92" t="s">
        <v>230</v>
      </c>
      <c r="B11" s="80">
        <v>13145</v>
      </c>
      <c r="C11" s="80">
        <v>6770</v>
      </c>
      <c r="D11" s="80">
        <v>187</v>
      </c>
      <c r="E11" s="80">
        <v>1916</v>
      </c>
      <c r="F11" s="80">
        <v>1857</v>
      </c>
      <c r="G11" s="80">
        <v>1401</v>
      </c>
      <c r="H11" s="80">
        <v>1014</v>
      </c>
      <c r="J11" s="92" t="s">
        <v>230</v>
      </c>
      <c r="K11" s="80">
        <v>33082</v>
      </c>
      <c r="L11" s="80">
        <v>16821</v>
      </c>
      <c r="M11" s="80">
        <v>928</v>
      </c>
      <c r="N11" s="80">
        <v>3675</v>
      </c>
      <c r="O11" s="80">
        <v>6871</v>
      </c>
      <c r="P11" s="80">
        <v>3099</v>
      </c>
      <c r="Q11" s="80">
        <v>1688</v>
      </c>
    </row>
    <row r="12" spans="1:17" ht="15" customHeight="1">
      <c r="A12" s="92" t="s">
        <v>199</v>
      </c>
      <c r="B12" s="80">
        <v>1531</v>
      </c>
      <c r="C12" s="80">
        <v>844</v>
      </c>
      <c r="D12" s="80">
        <v>59</v>
      </c>
      <c r="E12" s="80">
        <v>132</v>
      </c>
      <c r="F12" s="80">
        <v>199</v>
      </c>
      <c r="G12" s="80">
        <v>180</v>
      </c>
      <c r="H12" s="80">
        <v>117</v>
      </c>
      <c r="J12" s="92" t="s">
        <v>199</v>
      </c>
      <c r="K12" s="80">
        <v>5782</v>
      </c>
      <c r="L12" s="80">
        <v>2679</v>
      </c>
      <c r="M12" s="80">
        <v>449</v>
      </c>
      <c r="N12" s="80">
        <v>326</v>
      </c>
      <c r="O12" s="80">
        <v>1250</v>
      </c>
      <c r="P12" s="80">
        <v>693</v>
      </c>
      <c r="Q12" s="80">
        <v>385</v>
      </c>
    </row>
    <row r="13" spans="1:17" ht="15" customHeight="1">
      <c r="A13" s="92" t="s">
        <v>231</v>
      </c>
      <c r="B13" s="80">
        <v>661</v>
      </c>
      <c r="C13" s="80">
        <v>382</v>
      </c>
      <c r="D13" s="80">
        <v>44</v>
      </c>
      <c r="E13" s="80">
        <v>77</v>
      </c>
      <c r="F13" s="80">
        <v>85</v>
      </c>
      <c r="G13" s="80">
        <v>37</v>
      </c>
      <c r="H13" s="80">
        <v>36</v>
      </c>
      <c r="J13" s="92" t="s">
        <v>231</v>
      </c>
      <c r="K13" s="80">
        <v>2235</v>
      </c>
      <c r="L13" s="80">
        <v>1200</v>
      </c>
      <c r="M13" s="80">
        <v>232</v>
      </c>
      <c r="N13" s="80">
        <v>198</v>
      </c>
      <c r="O13" s="80">
        <v>374</v>
      </c>
      <c r="P13" s="80">
        <v>149</v>
      </c>
      <c r="Q13" s="80">
        <v>82</v>
      </c>
    </row>
    <row r="14" spans="1:17" ht="15" customHeight="1">
      <c r="A14" s="92" t="s">
        <v>52</v>
      </c>
      <c r="B14" s="80">
        <v>22279</v>
      </c>
      <c r="C14" s="80">
        <v>12038</v>
      </c>
      <c r="D14" s="80">
        <v>1156</v>
      </c>
      <c r="E14" s="80">
        <v>2332</v>
      </c>
      <c r="F14" s="80">
        <v>3985</v>
      </c>
      <c r="G14" s="80">
        <v>1716</v>
      </c>
      <c r="H14" s="80">
        <v>1052</v>
      </c>
      <c r="J14" s="92" t="s">
        <v>52</v>
      </c>
      <c r="K14" s="80">
        <v>61154</v>
      </c>
      <c r="L14" s="80">
        <v>30534</v>
      </c>
      <c r="M14" s="80">
        <v>4613</v>
      </c>
      <c r="N14" s="80">
        <v>5283</v>
      </c>
      <c r="O14" s="80">
        <v>13889</v>
      </c>
      <c r="P14" s="80">
        <v>4490</v>
      </c>
      <c r="Q14" s="80">
        <v>2345</v>
      </c>
    </row>
    <row r="15" spans="1:17" ht="15" customHeight="1">
      <c r="A15" s="92" t="s">
        <v>53</v>
      </c>
      <c r="B15" s="80">
        <v>9646</v>
      </c>
      <c r="C15" s="80">
        <v>8374</v>
      </c>
      <c r="D15" s="80">
        <v>123</v>
      </c>
      <c r="E15" s="80">
        <v>252</v>
      </c>
      <c r="F15" s="80">
        <v>379</v>
      </c>
      <c r="G15" s="80">
        <v>287</v>
      </c>
      <c r="H15" s="80">
        <v>231</v>
      </c>
      <c r="J15" s="92" t="s">
        <v>53</v>
      </c>
      <c r="K15" s="80">
        <v>35728</v>
      </c>
      <c r="L15" s="80">
        <v>31493</v>
      </c>
      <c r="M15" s="80">
        <v>324</v>
      </c>
      <c r="N15" s="80">
        <v>671</v>
      </c>
      <c r="O15" s="80">
        <v>1428</v>
      </c>
      <c r="P15" s="80">
        <v>1135</v>
      </c>
      <c r="Q15" s="80">
        <v>677</v>
      </c>
    </row>
    <row r="16" spans="1:17" ht="15" customHeight="1">
      <c r="A16" s="92" t="s">
        <v>58</v>
      </c>
      <c r="B16" s="80">
        <v>1055</v>
      </c>
      <c r="C16" s="80">
        <v>886</v>
      </c>
      <c r="D16" s="80">
        <v>15</v>
      </c>
      <c r="E16" s="80">
        <v>24</v>
      </c>
      <c r="F16" s="80">
        <v>84</v>
      </c>
      <c r="G16" s="80">
        <v>26</v>
      </c>
      <c r="H16" s="80">
        <v>20</v>
      </c>
      <c r="J16" s="92" t="s">
        <v>58</v>
      </c>
      <c r="K16" s="80">
        <v>3695</v>
      </c>
      <c r="L16" s="80">
        <v>3055</v>
      </c>
      <c r="M16" s="80">
        <v>44</v>
      </c>
      <c r="N16" s="80">
        <v>39</v>
      </c>
      <c r="O16" s="80">
        <v>331</v>
      </c>
      <c r="P16" s="80">
        <v>142</v>
      </c>
      <c r="Q16" s="80">
        <v>84</v>
      </c>
    </row>
    <row r="17" spans="1:17" ht="15" customHeight="1">
      <c r="A17" s="92" t="s">
        <v>59</v>
      </c>
      <c r="B17" s="80">
        <v>1858</v>
      </c>
      <c r="C17" s="80">
        <v>1387</v>
      </c>
      <c r="D17" s="80">
        <v>21</v>
      </c>
      <c r="E17" s="80">
        <v>209</v>
      </c>
      <c r="F17" s="80">
        <v>106</v>
      </c>
      <c r="G17" s="80">
        <v>82</v>
      </c>
      <c r="H17" s="80">
        <v>53</v>
      </c>
      <c r="J17" s="92" t="s">
        <v>59</v>
      </c>
      <c r="K17" s="80">
        <v>3495</v>
      </c>
      <c r="L17" s="80">
        <v>2425</v>
      </c>
      <c r="M17" s="80">
        <v>66</v>
      </c>
      <c r="N17" s="80">
        <v>507</v>
      </c>
      <c r="O17" s="80">
        <v>206</v>
      </c>
      <c r="P17" s="80">
        <v>170</v>
      </c>
      <c r="Q17" s="80">
        <v>121</v>
      </c>
    </row>
    <row r="18" spans="1:17" ht="15" customHeight="1">
      <c r="A18" s="92" t="s">
        <v>63</v>
      </c>
      <c r="B18" s="80">
        <v>1187</v>
      </c>
      <c r="C18" s="80">
        <v>1006</v>
      </c>
      <c r="D18" s="80">
        <v>4</v>
      </c>
      <c r="E18" s="80">
        <v>48</v>
      </c>
      <c r="F18" s="80">
        <v>67</v>
      </c>
      <c r="G18" s="80">
        <v>32</v>
      </c>
      <c r="H18" s="80">
        <v>30</v>
      </c>
      <c r="J18" s="92" t="s">
        <v>63</v>
      </c>
      <c r="K18" s="80">
        <v>2776</v>
      </c>
      <c r="L18" s="80">
        <v>2329</v>
      </c>
      <c r="M18" s="80">
        <v>8</v>
      </c>
      <c r="N18" s="80">
        <v>134</v>
      </c>
      <c r="O18" s="80">
        <v>151</v>
      </c>
      <c r="P18" s="80">
        <v>82</v>
      </c>
      <c r="Q18" s="80">
        <v>72</v>
      </c>
    </row>
    <row r="19" spans="1:17" ht="15" customHeight="1">
      <c r="A19" s="92" t="s">
        <v>54</v>
      </c>
      <c r="B19" s="80">
        <v>334</v>
      </c>
      <c r="C19" s="80">
        <v>224</v>
      </c>
      <c r="D19" s="80">
        <v>10</v>
      </c>
      <c r="E19" s="80">
        <v>11</v>
      </c>
      <c r="F19" s="80">
        <v>62</v>
      </c>
      <c r="G19" s="80">
        <v>17</v>
      </c>
      <c r="H19" s="80">
        <v>10</v>
      </c>
      <c r="J19" s="92" t="s">
        <v>54</v>
      </c>
      <c r="K19" s="80">
        <v>750</v>
      </c>
      <c r="L19" s="80">
        <v>514</v>
      </c>
      <c r="M19" s="80">
        <v>13</v>
      </c>
      <c r="N19" s="80">
        <v>17</v>
      </c>
      <c r="O19" s="80">
        <v>131</v>
      </c>
      <c r="P19" s="80">
        <v>57</v>
      </c>
      <c r="Q19" s="80">
        <v>18</v>
      </c>
    </row>
    <row r="20" spans="1:17" ht="15" customHeight="1">
      <c r="A20" s="92" t="s">
        <v>205</v>
      </c>
      <c r="B20" s="80">
        <v>982</v>
      </c>
      <c r="C20" s="80">
        <v>798</v>
      </c>
      <c r="D20" s="80">
        <v>26</v>
      </c>
      <c r="E20" s="80">
        <v>54</v>
      </c>
      <c r="F20" s="80">
        <v>48</v>
      </c>
      <c r="G20" s="80">
        <v>41</v>
      </c>
      <c r="H20" s="80">
        <v>15</v>
      </c>
      <c r="J20" s="92" t="s">
        <v>205</v>
      </c>
      <c r="K20" s="80">
        <v>1992</v>
      </c>
      <c r="L20" s="80">
        <v>1482</v>
      </c>
      <c r="M20" s="80">
        <v>89</v>
      </c>
      <c r="N20" s="80">
        <v>98</v>
      </c>
      <c r="O20" s="80">
        <v>157</v>
      </c>
      <c r="P20" s="80">
        <v>135</v>
      </c>
      <c r="Q20" s="80">
        <v>31</v>
      </c>
    </row>
    <row r="21" spans="1:17" ht="15" customHeight="1">
      <c r="A21" s="92" t="s">
        <v>55</v>
      </c>
      <c r="B21" s="80">
        <v>333</v>
      </c>
      <c r="C21" s="80">
        <v>296</v>
      </c>
      <c r="D21" s="80">
        <v>3</v>
      </c>
      <c r="E21" s="80">
        <v>8</v>
      </c>
      <c r="F21" s="80">
        <v>4</v>
      </c>
      <c r="G21" s="80">
        <v>16</v>
      </c>
      <c r="H21" s="80">
        <v>6</v>
      </c>
      <c r="J21" s="92" t="s">
        <v>55</v>
      </c>
      <c r="K21" s="80">
        <v>649</v>
      </c>
      <c r="L21" s="80">
        <v>533</v>
      </c>
      <c r="M21" s="80">
        <v>10</v>
      </c>
      <c r="N21" s="80">
        <v>22</v>
      </c>
      <c r="O21" s="80">
        <v>25</v>
      </c>
      <c r="P21" s="80">
        <v>53</v>
      </c>
      <c r="Q21" s="80">
        <v>6</v>
      </c>
    </row>
    <row r="22" spans="1:17" ht="15" customHeight="1">
      <c r="A22" s="92" t="s">
        <v>62</v>
      </c>
      <c r="B22" s="80">
        <v>977</v>
      </c>
      <c r="C22" s="80">
        <v>943</v>
      </c>
      <c r="D22" s="80">
        <v>1</v>
      </c>
      <c r="E22" s="80">
        <v>7</v>
      </c>
      <c r="F22" s="80">
        <v>14</v>
      </c>
      <c r="G22" s="80">
        <v>7</v>
      </c>
      <c r="H22" s="80">
        <v>5</v>
      </c>
      <c r="J22" s="92" t="s">
        <v>62</v>
      </c>
      <c r="K22" s="80">
        <v>1490</v>
      </c>
      <c r="L22" s="80">
        <v>1419</v>
      </c>
      <c r="M22" s="80">
        <v>1</v>
      </c>
      <c r="N22" s="80">
        <v>13</v>
      </c>
      <c r="O22" s="80">
        <v>34</v>
      </c>
      <c r="P22" s="80">
        <v>14</v>
      </c>
      <c r="Q22" s="80">
        <v>9</v>
      </c>
    </row>
    <row r="23" spans="1:17" ht="15" customHeight="1">
      <c r="A23" s="92" t="s">
        <v>56</v>
      </c>
      <c r="B23" s="80">
        <v>761</v>
      </c>
      <c r="C23" s="80">
        <v>532</v>
      </c>
      <c r="D23" s="80">
        <v>96</v>
      </c>
      <c r="E23" s="80">
        <v>22</v>
      </c>
      <c r="F23" s="80">
        <v>59</v>
      </c>
      <c r="G23" s="80">
        <v>32</v>
      </c>
      <c r="H23" s="80">
        <v>20</v>
      </c>
      <c r="J23" s="92" t="s">
        <v>56</v>
      </c>
      <c r="K23" s="80">
        <v>2123</v>
      </c>
      <c r="L23" s="80">
        <v>1383</v>
      </c>
      <c r="M23" s="80">
        <v>296</v>
      </c>
      <c r="N23" s="80">
        <v>55</v>
      </c>
      <c r="O23" s="80">
        <v>136</v>
      </c>
      <c r="P23" s="80">
        <v>197</v>
      </c>
      <c r="Q23" s="80">
        <v>56</v>
      </c>
    </row>
    <row r="24" spans="1:17" ht="15" customHeight="1">
      <c r="A24" s="92" t="s">
        <v>60</v>
      </c>
      <c r="B24" s="80">
        <v>166</v>
      </c>
      <c r="C24" s="80">
        <v>92</v>
      </c>
      <c r="D24" s="80">
        <v>2</v>
      </c>
      <c r="E24" s="80">
        <v>8</v>
      </c>
      <c r="F24" s="80">
        <v>58</v>
      </c>
      <c r="G24" s="80">
        <v>6</v>
      </c>
      <c r="H24" s="80">
        <v>0</v>
      </c>
      <c r="J24" s="92" t="s">
        <v>60</v>
      </c>
      <c r="K24" s="80">
        <v>361</v>
      </c>
      <c r="L24" s="80">
        <v>142</v>
      </c>
      <c r="M24" s="80">
        <v>2</v>
      </c>
      <c r="N24" s="80">
        <v>29</v>
      </c>
      <c r="O24" s="80">
        <v>143</v>
      </c>
      <c r="P24" s="80">
        <v>45</v>
      </c>
      <c r="Q24" s="80">
        <v>0</v>
      </c>
    </row>
    <row r="25" spans="1:17" ht="15" customHeight="1">
      <c r="A25" s="92" t="s">
        <v>57</v>
      </c>
      <c r="B25" s="80">
        <v>186</v>
      </c>
      <c r="C25" s="80">
        <v>174</v>
      </c>
      <c r="D25" s="80">
        <v>0</v>
      </c>
      <c r="E25" s="80">
        <v>1</v>
      </c>
      <c r="F25" s="80">
        <v>10</v>
      </c>
      <c r="G25" s="80">
        <v>0</v>
      </c>
      <c r="H25" s="80">
        <v>1</v>
      </c>
      <c r="J25" s="92" t="s">
        <v>57</v>
      </c>
      <c r="K25" s="80">
        <v>396</v>
      </c>
      <c r="L25" s="80">
        <v>367</v>
      </c>
      <c r="M25" s="80">
        <v>0</v>
      </c>
      <c r="N25" s="80">
        <v>3</v>
      </c>
      <c r="O25" s="80">
        <v>25</v>
      </c>
      <c r="P25" s="80">
        <v>0</v>
      </c>
      <c r="Q25" s="80">
        <v>1</v>
      </c>
    </row>
    <row r="26" spans="1:17" ht="15" customHeight="1">
      <c r="A26" s="92" t="s">
        <v>61</v>
      </c>
      <c r="B26" s="80">
        <v>4431</v>
      </c>
      <c r="C26" s="80">
        <v>3880</v>
      </c>
      <c r="D26" s="80">
        <v>49</v>
      </c>
      <c r="E26" s="80">
        <v>97</v>
      </c>
      <c r="F26" s="80">
        <v>184</v>
      </c>
      <c r="G26" s="80">
        <v>114</v>
      </c>
      <c r="H26" s="80">
        <v>107</v>
      </c>
      <c r="J26" s="92" t="s">
        <v>61</v>
      </c>
      <c r="K26" s="80">
        <v>8608</v>
      </c>
      <c r="L26" s="80">
        <v>7228</v>
      </c>
      <c r="M26" s="80">
        <v>135</v>
      </c>
      <c r="N26" s="80">
        <v>232</v>
      </c>
      <c r="O26" s="80">
        <v>471</v>
      </c>
      <c r="P26" s="80">
        <v>312</v>
      </c>
      <c r="Q26" s="80">
        <v>230</v>
      </c>
    </row>
    <row r="27" spans="1:17" ht="15" customHeight="1">
      <c r="A27" s="38"/>
      <c r="B27" s="58"/>
      <c r="C27" s="84"/>
      <c r="D27" s="84"/>
      <c r="E27" s="84"/>
      <c r="F27"/>
      <c r="G27"/>
      <c r="H27"/>
      <c r="I27" s="7"/>
      <c r="J27" s="38"/>
    </row>
    <row r="28" spans="1:17" ht="15" customHeight="1">
      <c r="A28" s="38" t="s">
        <v>356</v>
      </c>
      <c r="B28" s="84">
        <v>102555</v>
      </c>
      <c r="C28" s="84">
        <v>60723</v>
      </c>
      <c r="D28" s="84">
        <v>2576</v>
      </c>
      <c r="E28" s="84">
        <v>12710</v>
      </c>
      <c r="F28" s="84">
        <v>12833</v>
      </c>
      <c r="G28" s="84">
        <v>8932</v>
      </c>
      <c r="H28" s="84">
        <v>4781</v>
      </c>
      <c r="I28" s="7"/>
      <c r="J28" s="38" t="s">
        <v>356</v>
      </c>
      <c r="K28" s="84">
        <v>290079</v>
      </c>
      <c r="L28" s="84">
        <v>169259</v>
      </c>
      <c r="M28" s="84">
        <v>12335</v>
      </c>
      <c r="N28" s="84">
        <v>29034</v>
      </c>
      <c r="O28" s="84">
        <v>44721</v>
      </c>
      <c r="P28" s="84">
        <v>23926</v>
      </c>
      <c r="Q28" s="84">
        <v>10804</v>
      </c>
    </row>
    <row r="29" spans="1:17" ht="15" customHeight="1">
      <c r="A29" s="92" t="s">
        <v>29</v>
      </c>
      <c r="B29" s="80">
        <v>7838</v>
      </c>
      <c r="C29" s="80">
        <v>3916</v>
      </c>
      <c r="D29" s="80">
        <v>387</v>
      </c>
      <c r="E29" s="80">
        <v>1065</v>
      </c>
      <c r="F29" s="80">
        <v>1222</v>
      </c>
      <c r="G29" s="80">
        <v>880</v>
      </c>
      <c r="H29" s="80">
        <v>368</v>
      </c>
      <c r="J29" s="92" t="s">
        <v>29</v>
      </c>
      <c r="K29" s="80">
        <v>21960</v>
      </c>
      <c r="L29" s="80">
        <v>10824</v>
      </c>
      <c r="M29" s="80">
        <v>1392</v>
      </c>
      <c r="N29" s="80">
        <v>1836</v>
      </c>
      <c r="O29" s="80">
        <v>4212</v>
      </c>
      <c r="P29" s="80">
        <v>3002</v>
      </c>
      <c r="Q29" s="80">
        <v>694</v>
      </c>
    </row>
    <row r="30" spans="1:17" ht="15" customHeight="1">
      <c r="A30" s="92" t="s">
        <v>198</v>
      </c>
      <c r="B30" s="80">
        <v>3099</v>
      </c>
      <c r="C30" s="80">
        <v>1500</v>
      </c>
      <c r="D30" s="80">
        <v>93</v>
      </c>
      <c r="E30" s="80">
        <v>375</v>
      </c>
      <c r="F30" s="80">
        <v>419</v>
      </c>
      <c r="G30" s="80">
        <v>463</v>
      </c>
      <c r="H30" s="80">
        <v>249</v>
      </c>
      <c r="J30" s="92" t="s">
        <v>198</v>
      </c>
      <c r="K30" s="80">
        <v>9013</v>
      </c>
      <c r="L30" s="80">
        <v>4259</v>
      </c>
      <c r="M30" s="80">
        <v>512</v>
      </c>
      <c r="N30" s="80">
        <v>919</v>
      </c>
      <c r="O30" s="80">
        <v>1634</v>
      </c>
      <c r="P30" s="80">
        <v>1177</v>
      </c>
      <c r="Q30" s="80">
        <v>512</v>
      </c>
    </row>
    <row r="31" spans="1:17" ht="15" customHeight="1">
      <c r="A31" s="92" t="s">
        <v>227</v>
      </c>
      <c r="B31" s="80">
        <v>21213</v>
      </c>
      <c r="C31" s="80">
        <v>10828</v>
      </c>
      <c r="D31" s="80">
        <v>458</v>
      </c>
      <c r="E31" s="80">
        <v>4212</v>
      </c>
      <c r="F31" s="80">
        <v>2438</v>
      </c>
      <c r="G31" s="80">
        <v>2269</v>
      </c>
      <c r="H31" s="80">
        <v>1008</v>
      </c>
      <c r="J31" s="92" t="s">
        <v>227</v>
      </c>
      <c r="K31" s="80">
        <v>55795</v>
      </c>
      <c r="L31" s="80">
        <v>27254</v>
      </c>
      <c r="M31" s="80">
        <v>2605</v>
      </c>
      <c r="N31" s="80">
        <v>9403</v>
      </c>
      <c r="O31" s="80">
        <v>8942</v>
      </c>
      <c r="P31" s="80">
        <v>5524</v>
      </c>
      <c r="Q31" s="80">
        <v>2067</v>
      </c>
    </row>
    <row r="32" spans="1:17" ht="15" customHeight="1">
      <c r="A32" s="92" t="s">
        <v>228</v>
      </c>
      <c r="B32" s="80">
        <v>9861</v>
      </c>
      <c r="C32" s="80">
        <v>6633</v>
      </c>
      <c r="D32" s="80">
        <v>182</v>
      </c>
      <c r="E32" s="80">
        <v>1373</v>
      </c>
      <c r="F32" s="80">
        <v>745</v>
      </c>
      <c r="G32" s="80">
        <v>607</v>
      </c>
      <c r="H32" s="80">
        <v>321</v>
      </c>
      <c r="J32" s="92" t="s">
        <v>228</v>
      </c>
      <c r="K32" s="80">
        <v>26728</v>
      </c>
      <c r="L32" s="80">
        <v>17696</v>
      </c>
      <c r="M32" s="80">
        <v>656</v>
      </c>
      <c r="N32" s="80">
        <v>3501</v>
      </c>
      <c r="O32" s="80">
        <v>2270</v>
      </c>
      <c r="P32" s="80">
        <v>1788</v>
      </c>
      <c r="Q32" s="80">
        <v>817</v>
      </c>
    </row>
    <row r="33" spans="1:18" ht="15" customHeight="1">
      <c r="A33" s="92" t="s">
        <v>229</v>
      </c>
      <c r="B33" s="80">
        <v>2830</v>
      </c>
      <c r="C33" s="80">
        <v>1622</v>
      </c>
      <c r="D33" s="80">
        <v>62</v>
      </c>
      <c r="E33" s="80">
        <v>243</v>
      </c>
      <c r="F33" s="80">
        <v>434</v>
      </c>
      <c r="G33" s="80">
        <v>247</v>
      </c>
      <c r="H33" s="80">
        <v>222</v>
      </c>
      <c r="J33" s="92" t="s">
        <v>229</v>
      </c>
      <c r="K33" s="80">
        <v>8466</v>
      </c>
      <c r="L33" s="80">
        <v>4627</v>
      </c>
      <c r="M33" s="80">
        <v>186</v>
      </c>
      <c r="N33" s="80">
        <v>658</v>
      </c>
      <c r="O33" s="80">
        <v>1546</v>
      </c>
      <c r="P33" s="80">
        <v>723</v>
      </c>
      <c r="Q33" s="80">
        <v>726</v>
      </c>
    </row>
    <row r="34" spans="1:18" ht="15" customHeight="1">
      <c r="A34" s="92" t="s">
        <v>230</v>
      </c>
      <c r="B34" s="80">
        <v>14393</v>
      </c>
      <c r="C34" s="80">
        <v>7730</v>
      </c>
      <c r="D34" s="80">
        <v>201</v>
      </c>
      <c r="E34" s="80">
        <v>1959</v>
      </c>
      <c r="F34" s="80">
        <v>1790</v>
      </c>
      <c r="G34" s="80">
        <v>1710</v>
      </c>
      <c r="H34" s="80">
        <v>1003</v>
      </c>
      <c r="J34" s="92" t="s">
        <v>230</v>
      </c>
      <c r="K34" s="80">
        <v>37751</v>
      </c>
      <c r="L34" s="80">
        <v>20190</v>
      </c>
      <c r="M34" s="80">
        <v>966</v>
      </c>
      <c r="N34" s="80">
        <v>4135</v>
      </c>
      <c r="O34" s="80">
        <v>6766</v>
      </c>
      <c r="P34" s="80">
        <v>3892</v>
      </c>
      <c r="Q34" s="80">
        <v>1802</v>
      </c>
    </row>
    <row r="35" spans="1:18" ht="15" customHeight="1">
      <c r="A35" s="92" t="s">
        <v>199</v>
      </c>
      <c r="B35" s="80">
        <v>1824</v>
      </c>
      <c r="C35" s="80">
        <v>1112</v>
      </c>
      <c r="D35" s="80">
        <v>63</v>
      </c>
      <c r="E35" s="80">
        <v>106</v>
      </c>
      <c r="F35" s="80">
        <v>252</v>
      </c>
      <c r="G35" s="80">
        <v>186</v>
      </c>
      <c r="H35" s="80">
        <v>105</v>
      </c>
      <c r="J35" s="92" t="s">
        <v>199</v>
      </c>
      <c r="K35" s="80">
        <v>6527</v>
      </c>
      <c r="L35" s="80">
        <v>3846</v>
      </c>
      <c r="M35" s="80">
        <v>332</v>
      </c>
      <c r="N35" s="80">
        <v>276</v>
      </c>
      <c r="O35" s="80">
        <v>1086</v>
      </c>
      <c r="P35" s="80">
        <v>687</v>
      </c>
      <c r="Q35" s="80">
        <v>300</v>
      </c>
    </row>
    <row r="36" spans="1:18" ht="15" customHeight="1">
      <c r="A36" s="92" t="s">
        <v>231</v>
      </c>
      <c r="B36" s="80">
        <v>1457</v>
      </c>
      <c r="C36" s="80">
        <v>1253</v>
      </c>
      <c r="D36" s="80">
        <v>20</v>
      </c>
      <c r="E36" s="80">
        <v>26</v>
      </c>
      <c r="F36" s="80">
        <v>72</v>
      </c>
      <c r="G36" s="80">
        <v>54</v>
      </c>
      <c r="H36" s="80">
        <v>32</v>
      </c>
      <c r="J36" s="92" t="s">
        <v>231</v>
      </c>
      <c r="K36" s="80">
        <v>3742</v>
      </c>
      <c r="L36" s="80">
        <v>2958</v>
      </c>
      <c r="M36" s="80">
        <v>147</v>
      </c>
      <c r="N36" s="80">
        <v>75</v>
      </c>
      <c r="O36" s="80">
        <v>292</v>
      </c>
      <c r="P36" s="80">
        <v>136</v>
      </c>
      <c r="Q36" s="80">
        <v>134</v>
      </c>
    </row>
    <row r="37" spans="1:18" ht="15" customHeight="1">
      <c r="A37" s="92" t="s">
        <v>52</v>
      </c>
      <c r="B37" s="80">
        <v>22618</v>
      </c>
      <c r="C37" s="80">
        <v>12068</v>
      </c>
      <c r="D37" s="80">
        <v>799</v>
      </c>
      <c r="E37" s="80">
        <v>2521</v>
      </c>
      <c r="F37" s="80">
        <v>4386</v>
      </c>
      <c r="G37" s="80">
        <v>1848</v>
      </c>
      <c r="H37" s="80">
        <v>996</v>
      </c>
      <c r="J37" s="92" t="s">
        <v>52</v>
      </c>
      <c r="K37" s="80">
        <v>64251</v>
      </c>
      <c r="L37" s="80">
        <v>31661</v>
      </c>
      <c r="M37" s="80">
        <v>4724</v>
      </c>
      <c r="N37" s="80">
        <v>5874</v>
      </c>
      <c r="O37" s="80">
        <v>14952</v>
      </c>
      <c r="P37" s="80">
        <v>4782</v>
      </c>
      <c r="Q37" s="80">
        <v>2258</v>
      </c>
      <c r="R37" s="86"/>
    </row>
    <row r="38" spans="1:18" ht="15" customHeight="1">
      <c r="A38" s="92" t="s">
        <v>53</v>
      </c>
      <c r="B38" s="80">
        <v>8199</v>
      </c>
      <c r="C38" s="80">
        <v>6922</v>
      </c>
      <c r="D38" s="80">
        <v>126</v>
      </c>
      <c r="E38" s="80">
        <v>250</v>
      </c>
      <c r="F38" s="80">
        <v>401</v>
      </c>
      <c r="G38" s="80">
        <v>260</v>
      </c>
      <c r="H38" s="80">
        <v>240</v>
      </c>
      <c r="J38" s="92" t="s">
        <v>53</v>
      </c>
      <c r="K38" s="80">
        <v>33571</v>
      </c>
      <c r="L38" s="80">
        <v>29474</v>
      </c>
      <c r="M38" s="80">
        <v>359</v>
      </c>
      <c r="N38" s="80">
        <v>768</v>
      </c>
      <c r="O38" s="80">
        <v>1199</v>
      </c>
      <c r="P38" s="80">
        <v>967</v>
      </c>
      <c r="Q38" s="80">
        <v>804</v>
      </c>
      <c r="R38"/>
    </row>
    <row r="39" spans="1:18" ht="15" customHeight="1">
      <c r="A39" s="92" t="s">
        <v>58</v>
      </c>
      <c r="B39" s="80">
        <v>1014</v>
      </c>
      <c r="C39" s="80">
        <v>834</v>
      </c>
      <c r="D39" s="80">
        <v>11</v>
      </c>
      <c r="E39" s="80">
        <v>17</v>
      </c>
      <c r="F39" s="80">
        <v>66</v>
      </c>
      <c r="G39" s="80">
        <v>46</v>
      </c>
      <c r="H39" s="80">
        <v>40</v>
      </c>
      <c r="J39" s="92" t="s">
        <v>58</v>
      </c>
      <c r="K39" s="80">
        <v>3658</v>
      </c>
      <c r="L39" s="80">
        <v>3033</v>
      </c>
      <c r="M39" s="80">
        <v>35</v>
      </c>
      <c r="N39" s="80">
        <v>31</v>
      </c>
      <c r="O39" s="80">
        <v>253</v>
      </c>
      <c r="P39" s="80">
        <v>163</v>
      </c>
      <c r="Q39" s="80">
        <v>143</v>
      </c>
    </row>
    <row r="40" spans="1:18" ht="15" customHeight="1">
      <c r="A40" s="92" t="s">
        <v>59</v>
      </c>
      <c r="B40" s="80">
        <v>1212</v>
      </c>
      <c r="C40" s="80">
        <v>818</v>
      </c>
      <c r="D40" s="80">
        <v>39</v>
      </c>
      <c r="E40" s="80">
        <v>155</v>
      </c>
      <c r="F40" s="80">
        <v>94</v>
      </c>
      <c r="G40" s="80">
        <v>67</v>
      </c>
      <c r="H40" s="80">
        <v>39</v>
      </c>
      <c r="J40" s="92" t="s">
        <v>59</v>
      </c>
      <c r="K40" s="80">
        <v>2798</v>
      </c>
      <c r="L40" s="80">
        <v>1759</v>
      </c>
      <c r="M40" s="80">
        <v>90</v>
      </c>
      <c r="N40" s="80">
        <v>406</v>
      </c>
      <c r="O40" s="80">
        <v>272</v>
      </c>
      <c r="P40" s="80">
        <v>171</v>
      </c>
      <c r="Q40" s="80">
        <v>100</v>
      </c>
    </row>
    <row r="41" spans="1:18" ht="15" customHeight="1">
      <c r="A41" s="92" t="s">
        <v>63</v>
      </c>
      <c r="B41" s="80">
        <v>920</v>
      </c>
      <c r="C41" s="80">
        <v>723</v>
      </c>
      <c r="D41" s="80">
        <v>15</v>
      </c>
      <c r="E41" s="80">
        <v>50</v>
      </c>
      <c r="F41" s="80">
        <v>82</v>
      </c>
      <c r="G41" s="80">
        <v>27</v>
      </c>
      <c r="H41" s="80">
        <v>23</v>
      </c>
      <c r="J41" s="92" t="s">
        <v>63</v>
      </c>
      <c r="K41" s="80">
        <v>1872</v>
      </c>
      <c r="L41" s="80">
        <v>1426</v>
      </c>
      <c r="M41" s="80">
        <v>25</v>
      </c>
      <c r="N41" s="80">
        <v>123</v>
      </c>
      <c r="O41" s="80">
        <v>138</v>
      </c>
      <c r="P41" s="80">
        <v>98</v>
      </c>
      <c r="Q41" s="80">
        <v>62</v>
      </c>
    </row>
    <row r="42" spans="1:18" ht="15" customHeight="1">
      <c r="A42" s="92" t="s">
        <v>54</v>
      </c>
      <c r="B42" s="80">
        <v>257</v>
      </c>
      <c r="C42" s="80">
        <v>153</v>
      </c>
      <c r="D42" s="80">
        <v>7</v>
      </c>
      <c r="E42" s="80">
        <v>14</v>
      </c>
      <c r="F42" s="80">
        <v>62</v>
      </c>
      <c r="G42" s="80">
        <v>12</v>
      </c>
      <c r="H42" s="80">
        <v>9</v>
      </c>
      <c r="J42" s="92" t="s">
        <v>54</v>
      </c>
      <c r="K42" s="80">
        <v>627</v>
      </c>
      <c r="L42" s="80">
        <v>439</v>
      </c>
      <c r="M42" s="80">
        <v>10</v>
      </c>
      <c r="N42" s="80">
        <v>14</v>
      </c>
      <c r="O42" s="80">
        <v>138</v>
      </c>
      <c r="P42" s="80">
        <v>17</v>
      </c>
      <c r="Q42" s="80">
        <v>9</v>
      </c>
    </row>
    <row r="43" spans="1:18" ht="15" customHeight="1">
      <c r="A43" s="92" t="s">
        <v>205</v>
      </c>
      <c r="B43" s="80">
        <v>801</v>
      </c>
      <c r="C43" s="80">
        <v>589</v>
      </c>
      <c r="D43" s="80">
        <v>10</v>
      </c>
      <c r="E43" s="80">
        <v>54</v>
      </c>
      <c r="F43" s="80">
        <v>87</v>
      </c>
      <c r="G43" s="80">
        <v>56</v>
      </c>
      <c r="H43" s="80">
        <v>5</v>
      </c>
      <c r="J43" s="92" t="s">
        <v>205</v>
      </c>
      <c r="K43" s="80">
        <v>1695</v>
      </c>
      <c r="L43" s="80">
        <v>1150</v>
      </c>
      <c r="M43" s="80">
        <v>40</v>
      </c>
      <c r="N43" s="80">
        <v>124</v>
      </c>
      <c r="O43" s="80">
        <v>228</v>
      </c>
      <c r="P43" s="80">
        <v>146</v>
      </c>
      <c r="Q43" s="80">
        <v>7</v>
      </c>
    </row>
    <row r="44" spans="1:18" ht="15" customHeight="1">
      <c r="A44" s="92" t="s">
        <v>55</v>
      </c>
      <c r="B44" s="80">
        <v>284</v>
      </c>
      <c r="C44" s="80">
        <v>236</v>
      </c>
      <c r="D44" s="80">
        <v>0</v>
      </c>
      <c r="E44" s="80">
        <v>23</v>
      </c>
      <c r="F44" s="80">
        <v>7</v>
      </c>
      <c r="G44" s="80">
        <v>13</v>
      </c>
      <c r="H44" s="80">
        <v>5</v>
      </c>
      <c r="J44" s="92" t="s">
        <v>55</v>
      </c>
      <c r="K44" s="80">
        <v>705</v>
      </c>
      <c r="L44" s="80">
        <v>561</v>
      </c>
      <c r="M44" s="80">
        <v>0</v>
      </c>
      <c r="N44" s="80">
        <v>27</v>
      </c>
      <c r="O44" s="80">
        <v>60</v>
      </c>
      <c r="P44" s="80">
        <v>40</v>
      </c>
      <c r="Q44" s="80">
        <v>17</v>
      </c>
    </row>
    <row r="45" spans="1:18" ht="15" customHeight="1">
      <c r="A45" s="92" t="s">
        <v>62</v>
      </c>
      <c r="B45" s="80">
        <v>915</v>
      </c>
      <c r="C45" s="80">
        <v>871</v>
      </c>
      <c r="D45" s="80">
        <v>0</v>
      </c>
      <c r="E45" s="80">
        <v>20</v>
      </c>
      <c r="F45" s="80">
        <v>12</v>
      </c>
      <c r="G45" s="80">
        <v>0</v>
      </c>
      <c r="H45" s="80">
        <v>12</v>
      </c>
      <c r="J45" s="92" t="s">
        <v>62</v>
      </c>
      <c r="K45" s="80">
        <v>1706</v>
      </c>
      <c r="L45" s="80">
        <v>1544</v>
      </c>
      <c r="M45" s="80">
        <v>0</v>
      </c>
      <c r="N45" s="80">
        <v>85</v>
      </c>
      <c r="O45" s="80">
        <v>23</v>
      </c>
      <c r="P45" s="80">
        <v>12</v>
      </c>
      <c r="Q45" s="80">
        <v>42</v>
      </c>
    </row>
    <row r="46" spans="1:18" ht="15" customHeight="1">
      <c r="A46" s="92" t="s">
        <v>56</v>
      </c>
      <c r="B46" s="80">
        <v>591</v>
      </c>
      <c r="C46" s="80">
        <v>439</v>
      </c>
      <c r="D46" s="80">
        <v>17</v>
      </c>
      <c r="E46" s="80">
        <v>22</v>
      </c>
      <c r="F46" s="80">
        <v>50</v>
      </c>
      <c r="G46" s="80">
        <v>49</v>
      </c>
      <c r="H46" s="80">
        <v>14</v>
      </c>
      <c r="J46" s="92" t="s">
        <v>56</v>
      </c>
      <c r="K46" s="80">
        <v>1694</v>
      </c>
      <c r="L46" s="80">
        <v>1127</v>
      </c>
      <c r="M46" s="80">
        <v>43</v>
      </c>
      <c r="N46" s="80">
        <v>46</v>
      </c>
      <c r="O46" s="80">
        <v>189</v>
      </c>
      <c r="P46" s="80">
        <v>253</v>
      </c>
      <c r="Q46" s="80">
        <v>36</v>
      </c>
    </row>
    <row r="47" spans="1:18" ht="15" customHeight="1">
      <c r="A47" s="92" t="s">
        <v>60</v>
      </c>
      <c r="B47" s="80">
        <v>183</v>
      </c>
      <c r="C47" s="80">
        <v>123</v>
      </c>
      <c r="D47" s="80">
        <v>15</v>
      </c>
      <c r="E47" s="80">
        <v>5</v>
      </c>
      <c r="F47" s="80">
        <v>11</v>
      </c>
      <c r="G47" s="80">
        <v>13</v>
      </c>
      <c r="H47" s="80">
        <v>16</v>
      </c>
      <c r="J47" s="92" t="s">
        <v>60</v>
      </c>
      <c r="K47" s="80">
        <v>379</v>
      </c>
      <c r="L47" s="80">
        <v>197</v>
      </c>
      <c r="M47" s="80">
        <v>27</v>
      </c>
      <c r="N47" s="80">
        <v>45</v>
      </c>
      <c r="O47" s="80">
        <v>31</v>
      </c>
      <c r="P47" s="80">
        <v>41</v>
      </c>
      <c r="Q47" s="80">
        <v>38</v>
      </c>
    </row>
    <row r="48" spans="1:18" ht="15" customHeight="1">
      <c r="A48" s="92" t="s">
        <v>57</v>
      </c>
      <c r="B48" s="80">
        <v>240</v>
      </c>
      <c r="C48" s="80">
        <v>169</v>
      </c>
      <c r="D48" s="80">
        <v>4</v>
      </c>
      <c r="E48" s="80">
        <v>3</v>
      </c>
      <c r="F48" s="80">
        <v>13</v>
      </c>
      <c r="G48" s="80">
        <v>50</v>
      </c>
      <c r="H48" s="80">
        <v>1</v>
      </c>
      <c r="J48" s="92" t="s">
        <v>57</v>
      </c>
      <c r="K48" s="80">
        <v>654</v>
      </c>
      <c r="L48" s="80">
        <v>480</v>
      </c>
      <c r="M48" s="80">
        <v>19</v>
      </c>
      <c r="N48" s="80">
        <v>3</v>
      </c>
      <c r="O48" s="80">
        <v>33</v>
      </c>
      <c r="P48" s="80">
        <v>116</v>
      </c>
      <c r="Q48" s="80">
        <v>3</v>
      </c>
    </row>
    <row r="49" spans="1:17" ht="15" customHeight="1">
      <c r="A49" s="92" t="s">
        <v>61</v>
      </c>
      <c r="B49" s="80">
        <v>2806</v>
      </c>
      <c r="C49" s="80">
        <v>2184</v>
      </c>
      <c r="D49" s="80">
        <v>67</v>
      </c>
      <c r="E49" s="80">
        <v>217</v>
      </c>
      <c r="F49" s="80">
        <v>190</v>
      </c>
      <c r="G49" s="80">
        <v>75</v>
      </c>
      <c r="H49" s="80">
        <v>73</v>
      </c>
      <c r="J49" s="92" t="s">
        <v>61</v>
      </c>
      <c r="K49" s="80">
        <v>6487</v>
      </c>
      <c r="L49" s="80">
        <v>4754</v>
      </c>
      <c r="M49" s="80">
        <v>167</v>
      </c>
      <c r="N49" s="80">
        <v>685</v>
      </c>
      <c r="O49" s="80">
        <v>457</v>
      </c>
      <c r="P49" s="80">
        <v>191</v>
      </c>
      <c r="Q49" s="80">
        <v>233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H149"/>
  <sheetViews>
    <sheetView zoomScale="80" zoomScaleNormal="80" workbookViewId="0">
      <selection activeCell="C65" sqref="C65:H110"/>
    </sheetView>
  </sheetViews>
  <sheetFormatPr baseColWidth="10" defaultColWidth="11.6640625" defaultRowHeight="15"/>
  <cols>
    <col min="1" max="1" width="9.33203125" style="198" customWidth="1"/>
    <col min="2" max="2" width="34.5546875" style="187" customWidth="1"/>
    <col min="3" max="5" width="11.88671875" style="1" customWidth="1"/>
    <col min="6" max="7" width="12.109375" style="113" customWidth="1"/>
    <col min="8" max="8" width="11.88671875" style="1" customWidth="1"/>
    <col min="9" max="16384" width="11.6640625" style="1"/>
  </cols>
  <sheetData>
    <row r="1" spans="1:8" s="107" customFormat="1" ht="17.399999999999999" customHeight="1">
      <c r="A1" s="197"/>
      <c r="B1" s="184" t="s">
        <v>91</v>
      </c>
      <c r="C1" s="103"/>
      <c r="D1" s="103"/>
      <c r="E1" s="103"/>
      <c r="F1" s="103"/>
      <c r="G1" s="103"/>
      <c r="H1" s="166"/>
    </row>
    <row r="2" spans="1:8" s="107" customFormat="1" ht="15" customHeight="1">
      <c r="A2" s="197"/>
      <c r="B2" s="185" t="s">
        <v>350</v>
      </c>
      <c r="C2" s="104"/>
      <c r="D2" s="104"/>
      <c r="E2" s="104"/>
      <c r="F2" s="104"/>
      <c r="G2" s="104"/>
      <c r="H2" s="104"/>
    </row>
    <row r="3" spans="1:8" s="107" customFormat="1" ht="15" customHeight="1">
      <c r="A3" s="197"/>
      <c r="B3" s="186"/>
      <c r="C3" s="104"/>
      <c r="D3" s="104"/>
      <c r="E3" s="104"/>
      <c r="F3" s="104"/>
      <c r="G3" s="104"/>
      <c r="H3" s="104"/>
    </row>
    <row r="4" spans="1:8" ht="22.2" customHeight="1">
      <c r="B4" s="287" t="s">
        <v>193</v>
      </c>
      <c r="C4" s="311" t="s">
        <v>25</v>
      </c>
      <c r="D4" s="312"/>
      <c r="E4" s="313"/>
      <c r="F4" s="311" t="s">
        <v>0</v>
      </c>
      <c r="G4" s="312"/>
      <c r="H4" s="313"/>
    </row>
    <row r="5" spans="1:8" ht="22.2" customHeight="1">
      <c r="A5" s="198" t="s">
        <v>134</v>
      </c>
      <c r="B5" s="288"/>
      <c r="C5" s="154" t="s">
        <v>339</v>
      </c>
      <c r="D5" s="155" t="s">
        <v>348</v>
      </c>
      <c r="E5" s="155" t="s">
        <v>28</v>
      </c>
      <c r="F5" s="155" t="s">
        <v>339</v>
      </c>
      <c r="G5" s="155" t="s">
        <v>348</v>
      </c>
      <c r="H5" s="156" t="s">
        <v>28</v>
      </c>
    </row>
    <row r="6" spans="1:8" ht="15" customHeight="1">
      <c r="D6"/>
      <c r="E6"/>
      <c r="F6" s="169"/>
      <c r="G6" s="169"/>
      <c r="H6"/>
    </row>
    <row r="7" spans="1:8" ht="15" customHeight="1">
      <c r="B7" s="188" t="s">
        <v>29</v>
      </c>
      <c r="C7" s="84">
        <v>102555</v>
      </c>
      <c r="D7" s="84">
        <v>102120</v>
      </c>
      <c r="E7" s="129">
        <v>-4.241626444346891E-3</v>
      </c>
      <c r="F7" s="84">
        <v>290079</v>
      </c>
      <c r="G7" s="84">
        <v>280173</v>
      </c>
      <c r="H7" s="129">
        <v>-3.4149317944421997E-2</v>
      </c>
    </row>
    <row r="8" spans="1:8" ht="15" customHeight="1">
      <c r="C8" s="7"/>
      <c r="D8" s="7"/>
      <c r="F8" s="171"/>
      <c r="G8" s="171"/>
      <c r="H8" s="129"/>
    </row>
    <row r="9" spans="1:8" ht="15" customHeight="1">
      <c r="B9" s="188" t="s">
        <v>30</v>
      </c>
      <c r="C9" s="84">
        <v>60723</v>
      </c>
      <c r="D9" s="84">
        <v>62257</v>
      </c>
      <c r="E9" s="129">
        <v>2.5262256476129341E-2</v>
      </c>
      <c r="F9" s="84">
        <v>169259</v>
      </c>
      <c r="G9" s="84">
        <v>162424</v>
      </c>
      <c r="H9" s="129">
        <v>-4.0381899928511933E-2</v>
      </c>
    </row>
    <row r="10" spans="1:8" ht="15" customHeight="1">
      <c r="A10" s="199" t="s">
        <v>191</v>
      </c>
      <c r="B10" s="189" t="s">
        <v>188</v>
      </c>
      <c r="C10" s="3">
        <v>1344</v>
      </c>
      <c r="D10" s="3">
        <v>3708</v>
      </c>
      <c r="E10" s="4">
        <v>1.7589285714285716</v>
      </c>
      <c r="F10" s="164">
        <v>2643</v>
      </c>
      <c r="G10" s="164">
        <v>6053</v>
      </c>
      <c r="H10" s="4">
        <v>1.2902005297010972</v>
      </c>
    </row>
    <row r="11" spans="1:8" ht="15" customHeight="1">
      <c r="A11" s="199" t="s">
        <v>157</v>
      </c>
      <c r="B11" s="189" t="s">
        <v>93</v>
      </c>
      <c r="C11" s="3">
        <v>567</v>
      </c>
      <c r="D11" s="3">
        <v>531</v>
      </c>
      <c r="E11" s="4">
        <v>-6.3492063492063489E-2</v>
      </c>
      <c r="F11" s="164">
        <v>1948</v>
      </c>
      <c r="G11" s="164">
        <v>1597</v>
      </c>
      <c r="H11" s="4">
        <v>-0.18018480492813138</v>
      </c>
    </row>
    <row r="12" spans="1:8" ht="15" customHeight="1">
      <c r="A12" s="199" t="s">
        <v>137</v>
      </c>
      <c r="B12" s="189" t="s">
        <v>300</v>
      </c>
      <c r="C12" s="3">
        <v>670</v>
      </c>
      <c r="D12" s="3">
        <v>442</v>
      </c>
      <c r="E12" s="4">
        <v>-0.34029850746268653</v>
      </c>
      <c r="F12" s="164">
        <v>1650</v>
      </c>
      <c r="G12" s="164">
        <v>1063</v>
      </c>
      <c r="H12" s="4">
        <v>-0.35575757575757572</v>
      </c>
    </row>
    <row r="13" spans="1:8" ht="15" customHeight="1">
      <c r="A13" s="199" t="s">
        <v>158</v>
      </c>
      <c r="B13" s="189" t="s">
        <v>94</v>
      </c>
      <c r="C13" s="3">
        <v>393</v>
      </c>
      <c r="D13" s="3">
        <v>322</v>
      </c>
      <c r="E13" s="4">
        <v>-0.1806615776081425</v>
      </c>
      <c r="F13" s="164">
        <v>711</v>
      </c>
      <c r="G13" s="164">
        <v>484</v>
      </c>
      <c r="H13" s="4">
        <v>-0.31926863572433195</v>
      </c>
    </row>
    <row r="14" spans="1:8" ht="15" customHeight="1">
      <c r="A14" s="199" t="s">
        <v>138</v>
      </c>
      <c r="B14" s="189" t="s">
        <v>95</v>
      </c>
      <c r="C14" s="3">
        <v>250</v>
      </c>
      <c r="D14" s="3">
        <v>333</v>
      </c>
      <c r="E14" s="4">
        <v>0.33200000000000007</v>
      </c>
      <c r="F14" s="164">
        <v>851</v>
      </c>
      <c r="G14" s="164">
        <v>1104</v>
      </c>
      <c r="H14" s="4">
        <v>0.29729729729729737</v>
      </c>
    </row>
    <row r="15" spans="1:8" ht="15" customHeight="1">
      <c r="A15" s="199" t="s">
        <v>135</v>
      </c>
      <c r="B15" s="189" t="s">
        <v>96</v>
      </c>
      <c r="C15" s="3">
        <v>1557</v>
      </c>
      <c r="D15" s="3">
        <v>2702</v>
      </c>
      <c r="E15" s="4">
        <v>0.73538856775850991</v>
      </c>
      <c r="F15" s="164">
        <v>3090</v>
      </c>
      <c r="G15" s="164">
        <v>4159</v>
      </c>
      <c r="H15" s="4">
        <v>0.34595469255663436</v>
      </c>
    </row>
    <row r="16" spans="1:8" ht="15" customHeight="1">
      <c r="A16" s="199" t="s">
        <v>159</v>
      </c>
      <c r="B16" s="189" t="s">
        <v>97</v>
      </c>
      <c r="C16" s="3">
        <v>5215</v>
      </c>
      <c r="D16" s="3">
        <v>4954</v>
      </c>
      <c r="E16" s="4">
        <v>-5.0047938638542622E-2</v>
      </c>
      <c r="F16" s="164">
        <v>10086</v>
      </c>
      <c r="G16" s="164">
        <v>9542</v>
      </c>
      <c r="H16" s="4">
        <v>-5.3936149117588705E-2</v>
      </c>
    </row>
    <row r="17" spans="1:8" ht="15" customHeight="1">
      <c r="A17" s="199" t="s">
        <v>160</v>
      </c>
      <c r="B17" s="189" t="s">
        <v>98</v>
      </c>
      <c r="C17" s="3">
        <v>1237</v>
      </c>
      <c r="D17" s="3">
        <v>967</v>
      </c>
      <c r="E17" s="4">
        <v>-0.21827000808407437</v>
      </c>
      <c r="F17" s="164">
        <v>3127</v>
      </c>
      <c r="G17" s="164">
        <v>2075</v>
      </c>
      <c r="H17" s="4">
        <v>-0.33642468819955229</v>
      </c>
    </row>
    <row r="18" spans="1:8" ht="15" customHeight="1">
      <c r="A18" s="224" t="s">
        <v>304</v>
      </c>
      <c r="B18" s="189" t="s">
        <v>276</v>
      </c>
      <c r="C18" s="3">
        <v>407</v>
      </c>
      <c r="D18" s="3">
        <v>239</v>
      </c>
      <c r="E18" s="4">
        <v>-0.41277641277641275</v>
      </c>
      <c r="F18" s="164">
        <v>872</v>
      </c>
      <c r="G18" s="164">
        <v>475</v>
      </c>
      <c r="H18" s="4">
        <v>-0.45527522935779818</v>
      </c>
    </row>
    <row r="19" spans="1:8" ht="15" customHeight="1">
      <c r="A19" s="199" t="s">
        <v>161</v>
      </c>
      <c r="B19" s="189" t="s">
        <v>99</v>
      </c>
      <c r="C19" s="3">
        <v>4453</v>
      </c>
      <c r="D19" s="3">
        <v>4108</v>
      </c>
      <c r="E19" s="4">
        <v>-7.7475858971479905E-2</v>
      </c>
      <c r="F19" s="3">
        <v>15090</v>
      </c>
      <c r="G19" s="3">
        <v>13719</v>
      </c>
      <c r="H19" s="4">
        <v>-9.0854870775347929E-2</v>
      </c>
    </row>
    <row r="20" spans="1:8" ht="15" customHeight="1">
      <c r="A20" s="199" t="s">
        <v>162</v>
      </c>
      <c r="B20" s="189" t="s">
        <v>100</v>
      </c>
      <c r="C20" s="73">
        <v>1678</v>
      </c>
      <c r="D20" s="73">
        <v>1591</v>
      </c>
      <c r="E20" s="59">
        <v>-5.1847437425506571E-2</v>
      </c>
      <c r="F20" s="73">
        <v>4125</v>
      </c>
      <c r="G20" s="3">
        <v>3792</v>
      </c>
      <c r="H20" s="59">
        <v>-8.0727272727272759E-2</v>
      </c>
    </row>
    <row r="21" spans="1:8" ht="15" customHeight="1">
      <c r="A21" s="200" t="s">
        <v>220</v>
      </c>
      <c r="B21" s="189" t="s">
        <v>221</v>
      </c>
      <c r="C21" s="98">
        <v>182</v>
      </c>
      <c r="D21" s="98">
        <v>259</v>
      </c>
      <c r="E21" s="99">
        <v>0.42307692307692313</v>
      </c>
      <c r="F21" s="98">
        <v>3228</v>
      </c>
      <c r="G21" s="98">
        <v>4856</v>
      </c>
      <c r="H21" s="99">
        <v>0.50433705080545232</v>
      </c>
    </row>
    <row r="22" spans="1:8" ht="15" customHeight="1">
      <c r="A22" s="224" t="s">
        <v>334</v>
      </c>
      <c r="B22" s="189" t="s">
        <v>306</v>
      </c>
      <c r="C22" s="75">
        <v>361</v>
      </c>
      <c r="D22" s="75">
        <v>237</v>
      </c>
      <c r="E22" s="99">
        <v>-0.34349030470914133</v>
      </c>
      <c r="F22" s="75">
        <v>875</v>
      </c>
      <c r="G22" s="75">
        <v>460</v>
      </c>
      <c r="H22" s="99">
        <v>-0.47428571428571431</v>
      </c>
    </row>
    <row r="23" spans="1:8" ht="15" customHeight="1">
      <c r="A23" s="199" t="s">
        <v>163</v>
      </c>
      <c r="B23" s="190" t="s">
        <v>101</v>
      </c>
      <c r="C23" s="3">
        <v>310</v>
      </c>
      <c r="D23" s="3">
        <v>256</v>
      </c>
      <c r="E23" s="99">
        <v>-0.17419354838709677</v>
      </c>
      <c r="F23" s="3">
        <v>1678</v>
      </c>
      <c r="G23" s="3">
        <v>1264</v>
      </c>
      <c r="H23" s="99">
        <v>-0.24672228843861743</v>
      </c>
    </row>
    <row r="24" spans="1:8" ht="15" customHeight="1">
      <c r="A24" s="199" t="s">
        <v>139</v>
      </c>
      <c r="B24" s="189" t="s">
        <v>281</v>
      </c>
      <c r="C24" s="3">
        <v>3922</v>
      </c>
      <c r="D24" s="3">
        <v>3302</v>
      </c>
      <c r="E24" s="99">
        <v>-0.15808261091279963</v>
      </c>
      <c r="F24" s="3">
        <v>11387</v>
      </c>
      <c r="G24" s="3">
        <v>9114</v>
      </c>
      <c r="H24" s="99">
        <v>-0.19961359444981119</v>
      </c>
    </row>
    <row r="25" spans="1:8" ht="15" customHeight="1">
      <c r="A25" s="199" t="s">
        <v>164</v>
      </c>
      <c r="B25" s="189" t="s">
        <v>282</v>
      </c>
      <c r="C25" s="3">
        <v>2666</v>
      </c>
      <c r="D25" s="3">
        <v>2571</v>
      </c>
      <c r="E25" s="99">
        <v>-3.5633908477119225E-2</v>
      </c>
      <c r="F25" s="3">
        <v>5820</v>
      </c>
      <c r="G25" s="3">
        <v>5714</v>
      </c>
      <c r="H25" s="99">
        <v>-1.8213058419244033E-2</v>
      </c>
    </row>
    <row r="26" spans="1:8" ht="15" customHeight="1">
      <c r="A26" s="199" t="s">
        <v>165</v>
      </c>
      <c r="B26" s="189" t="s">
        <v>104</v>
      </c>
      <c r="C26" s="3">
        <v>215</v>
      </c>
      <c r="D26" s="3">
        <v>235</v>
      </c>
      <c r="E26" s="99">
        <v>9.3023255813953432E-2</v>
      </c>
      <c r="F26" s="3">
        <v>302</v>
      </c>
      <c r="G26" s="3">
        <v>289</v>
      </c>
      <c r="H26" s="99">
        <v>-4.3046357615894038E-2</v>
      </c>
    </row>
    <row r="27" spans="1:8" ht="15" customHeight="1">
      <c r="A27" s="199" t="s">
        <v>141</v>
      </c>
      <c r="B27" s="189" t="s">
        <v>283</v>
      </c>
      <c r="C27" s="95">
        <v>932</v>
      </c>
      <c r="D27" s="95">
        <v>784</v>
      </c>
      <c r="E27" s="99">
        <v>-0.15879828326180256</v>
      </c>
      <c r="F27" s="95">
        <v>3005</v>
      </c>
      <c r="G27" s="95">
        <v>2208</v>
      </c>
      <c r="H27" s="99">
        <v>-0.2652246256239601</v>
      </c>
    </row>
    <row r="28" spans="1:8" ht="15" customHeight="1">
      <c r="A28" s="199" t="s">
        <v>166</v>
      </c>
      <c r="B28" s="189" t="s">
        <v>106</v>
      </c>
      <c r="C28" s="3">
        <v>1988</v>
      </c>
      <c r="D28" s="3">
        <v>1365</v>
      </c>
      <c r="E28" s="99">
        <v>-0.31338028169014087</v>
      </c>
      <c r="F28" s="3">
        <v>9680</v>
      </c>
      <c r="G28" s="3">
        <v>6633</v>
      </c>
      <c r="H28" s="99">
        <v>-0.31477272727272732</v>
      </c>
    </row>
    <row r="29" spans="1:8" ht="15" customHeight="1">
      <c r="A29" s="225" t="s">
        <v>333</v>
      </c>
      <c r="B29" s="191" t="s">
        <v>219</v>
      </c>
      <c r="C29" s="3">
        <v>4693</v>
      </c>
      <c r="D29" s="3">
        <v>6622</v>
      </c>
      <c r="E29" s="99">
        <v>0.41103771574685699</v>
      </c>
      <c r="F29" s="3">
        <v>7344</v>
      </c>
      <c r="G29" s="3">
        <v>10295</v>
      </c>
      <c r="H29" s="99">
        <v>0.40182461873638342</v>
      </c>
    </row>
    <row r="30" spans="1:8" ht="15" customHeight="1">
      <c r="A30" s="199" t="s">
        <v>167</v>
      </c>
      <c r="B30" s="189" t="s">
        <v>284</v>
      </c>
      <c r="C30" s="3">
        <v>16845</v>
      </c>
      <c r="D30" s="3">
        <v>16621</v>
      </c>
      <c r="E30" s="99">
        <v>-1.3297714455328014E-2</v>
      </c>
      <c r="F30" s="3">
        <v>49762</v>
      </c>
      <c r="G30" s="3">
        <v>48159</v>
      </c>
      <c r="H30" s="99">
        <v>-3.2213335476869887E-2</v>
      </c>
    </row>
    <row r="31" spans="1:8" ht="15" customHeight="1">
      <c r="A31" s="199" t="s">
        <v>142</v>
      </c>
      <c r="B31" s="189" t="s">
        <v>285</v>
      </c>
      <c r="C31" s="3">
        <v>1477</v>
      </c>
      <c r="D31" s="3">
        <v>1393</v>
      </c>
      <c r="E31" s="99">
        <v>-5.6872037914691975E-2</v>
      </c>
      <c r="F31" s="3">
        <v>3799</v>
      </c>
      <c r="G31" s="3">
        <v>3400</v>
      </c>
      <c r="H31" s="99">
        <v>-0.10502763885232957</v>
      </c>
    </row>
    <row r="32" spans="1:8" ht="15" customHeight="1">
      <c r="A32" s="199" t="s">
        <v>136</v>
      </c>
      <c r="B32" s="189" t="s">
        <v>109</v>
      </c>
      <c r="C32" s="3">
        <v>6694</v>
      </c>
      <c r="D32" s="3">
        <v>5986</v>
      </c>
      <c r="E32" s="99">
        <v>-0.1057663579324768</v>
      </c>
      <c r="F32" s="3">
        <v>17759</v>
      </c>
      <c r="G32" s="3">
        <v>16137</v>
      </c>
      <c r="H32" s="99">
        <v>-9.1333971507404743E-2</v>
      </c>
    </row>
    <row r="33" spans="1:8" ht="15" customHeight="1">
      <c r="A33" s="199" t="s">
        <v>168</v>
      </c>
      <c r="B33" s="190" t="s">
        <v>286</v>
      </c>
      <c r="C33" s="164">
        <v>1018</v>
      </c>
      <c r="D33" s="164">
        <v>813</v>
      </c>
      <c r="E33" s="181">
        <v>-0.20137524557956776</v>
      </c>
      <c r="F33" s="164">
        <v>6615</v>
      </c>
      <c r="G33" s="164">
        <v>5818</v>
      </c>
      <c r="H33" s="181">
        <v>-0.12048374905517767</v>
      </c>
    </row>
    <row r="34" spans="1:8" s="113" customFormat="1" ht="15" customHeight="1">
      <c r="A34" s="199" t="s">
        <v>143</v>
      </c>
      <c r="B34" s="189" t="s">
        <v>301</v>
      </c>
      <c r="C34" s="73">
        <v>141</v>
      </c>
      <c r="D34" s="73">
        <v>87</v>
      </c>
      <c r="E34" s="99">
        <v>-0.38297872340425532</v>
      </c>
      <c r="F34" s="73">
        <v>253</v>
      </c>
      <c r="G34" s="73">
        <v>166</v>
      </c>
      <c r="H34" s="99">
        <v>-0.34387351778656128</v>
      </c>
    </row>
    <row r="35" spans="1:8" ht="15" customHeight="1">
      <c r="A35" s="199" t="s">
        <v>144</v>
      </c>
      <c r="B35" s="189" t="s">
        <v>287</v>
      </c>
      <c r="C35" s="80">
        <v>154</v>
      </c>
      <c r="D35" s="80">
        <v>148</v>
      </c>
      <c r="E35" s="99">
        <v>-3.8961038961038974E-2</v>
      </c>
      <c r="F35" s="80">
        <v>235</v>
      </c>
      <c r="G35" s="80">
        <v>235</v>
      </c>
      <c r="H35" s="99">
        <v>0</v>
      </c>
    </row>
    <row r="36" spans="1:8" ht="15" customHeight="1">
      <c r="A36" s="199" t="s">
        <v>169</v>
      </c>
      <c r="B36" s="189" t="s">
        <v>288</v>
      </c>
      <c r="C36" s="93">
        <v>377</v>
      </c>
      <c r="D36" s="93">
        <v>253</v>
      </c>
      <c r="E36" s="99">
        <v>-0.32891246684350128</v>
      </c>
      <c r="F36" s="93">
        <v>784</v>
      </c>
      <c r="G36" s="93">
        <v>593</v>
      </c>
      <c r="H36" s="99">
        <v>-0.24362244897959184</v>
      </c>
    </row>
    <row r="37" spans="1:8" ht="15" customHeight="1">
      <c r="A37" s="199" t="s">
        <v>170</v>
      </c>
      <c r="B37" s="192" t="s">
        <v>289</v>
      </c>
      <c r="C37" s="3">
        <v>562</v>
      </c>
      <c r="D37" s="3">
        <v>1064</v>
      </c>
      <c r="E37" s="99">
        <v>0.89323843416370097</v>
      </c>
      <c r="F37" s="3">
        <v>1595</v>
      </c>
      <c r="G37" s="3">
        <v>2035</v>
      </c>
      <c r="H37" s="99">
        <v>0.27586206896551735</v>
      </c>
    </row>
    <row r="38" spans="1:8" ht="15" customHeight="1">
      <c r="A38" s="199" t="s">
        <v>208</v>
      </c>
      <c r="B38" s="193" t="s">
        <v>290</v>
      </c>
      <c r="C38" s="3">
        <v>138</v>
      </c>
      <c r="D38" s="3">
        <v>48</v>
      </c>
      <c r="E38" s="99">
        <v>-0.65217391304347827</v>
      </c>
      <c r="F38" s="3">
        <v>331</v>
      </c>
      <c r="G38" s="3">
        <v>125</v>
      </c>
      <c r="H38" s="99">
        <v>-0.62235649546827787</v>
      </c>
    </row>
    <row r="39" spans="1:8" ht="15" customHeight="1">
      <c r="A39" s="199" t="s">
        <v>209</v>
      </c>
      <c r="B39" s="191" t="s">
        <v>207</v>
      </c>
      <c r="C39" s="80">
        <v>277</v>
      </c>
      <c r="D39" s="80">
        <v>316</v>
      </c>
      <c r="E39" s="99">
        <v>0.1407942238267148</v>
      </c>
      <c r="F39" s="80">
        <v>614</v>
      </c>
      <c r="G39" s="80">
        <v>860</v>
      </c>
      <c r="H39" s="99">
        <v>0.40065146579804556</v>
      </c>
    </row>
    <row r="40" spans="1:8" ht="15" customHeight="1">
      <c r="F40" s="172"/>
    </row>
    <row r="41" spans="1:8" ht="15" customHeight="1">
      <c r="B41" s="188" t="s">
        <v>31</v>
      </c>
      <c r="C41" s="84">
        <v>2576</v>
      </c>
      <c r="D41" s="84">
        <v>2768</v>
      </c>
      <c r="E41" s="129">
        <v>7.4534161490683148E-2</v>
      </c>
      <c r="F41" s="84">
        <v>12335</v>
      </c>
      <c r="G41" s="84">
        <v>13715</v>
      </c>
      <c r="H41" s="129">
        <v>0.11187677340899871</v>
      </c>
    </row>
    <row r="42" spans="1:8" ht="15" customHeight="1">
      <c r="A42" s="199" t="s">
        <v>156</v>
      </c>
      <c r="B42" s="189" t="s">
        <v>111</v>
      </c>
      <c r="C42" s="80">
        <v>720</v>
      </c>
      <c r="D42" s="80">
        <v>860</v>
      </c>
      <c r="E42" s="96">
        <v>0.19444444444444442</v>
      </c>
      <c r="F42" s="80">
        <v>8238</v>
      </c>
      <c r="G42" s="80">
        <v>10313</v>
      </c>
      <c r="H42" s="4">
        <v>0.25188152464190328</v>
      </c>
    </row>
    <row r="43" spans="1:8" ht="15" customHeight="1">
      <c r="A43" s="202" t="s">
        <v>210</v>
      </c>
      <c r="B43" s="191" t="s">
        <v>211</v>
      </c>
      <c r="C43" s="80">
        <v>319</v>
      </c>
      <c r="D43" s="80">
        <v>89</v>
      </c>
      <c r="E43" s="96">
        <v>-0.72100313479623823</v>
      </c>
      <c r="F43" s="80">
        <v>501</v>
      </c>
      <c r="G43" s="80">
        <v>133</v>
      </c>
      <c r="H43" s="4">
        <v>-0.73453093812375247</v>
      </c>
    </row>
    <row r="44" spans="1:8" ht="15" customHeight="1">
      <c r="A44" s="199" t="s">
        <v>154</v>
      </c>
      <c r="B44" s="194" t="s">
        <v>112</v>
      </c>
      <c r="C44" s="80">
        <v>0</v>
      </c>
      <c r="D44" s="80">
        <v>26</v>
      </c>
      <c r="E44" s="97" t="s">
        <v>353</v>
      </c>
      <c r="F44" s="80">
        <v>0</v>
      </c>
      <c r="G44" s="80">
        <v>62</v>
      </c>
      <c r="H44" s="59" t="s">
        <v>353</v>
      </c>
    </row>
    <row r="45" spans="1:8" ht="15" customHeight="1">
      <c r="A45" s="199" t="s">
        <v>155</v>
      </c>
      <c r="B45" s="189" t="s">
        <v>113</v>
      </c>
      <c r="C45" s="80">
        <v>270</v>
      </c>
      <c r="D45" s="80">
        <v>345</v>
      </c>
      <c r="E45" s="97">
        <v>0.27777777777777768</v>
      </c>
      <c r="F45" s="80">
        <v>633</v>
      </c>
      <c r="G45" s="80">
        <v>768</v>
      </c>
      <c r="H45" s="59">
        <v>0.21327014218009488</v>
      </c>
    </row>
    <row r="46" spans="1:8" ht="15" customHeight="1">
      <c r="A46" s="199" t="s">
        <v>140</v>
      </c>
      <c r="B46" s="189" t="s">
        <v>291</v>
      </c>
      <c r="C46" s="80">
        <v>591</v>
      </c>
      <c r="D46" s="80">
        <v>528</v>
      </c>
      <c r="E46" s="97">
        <v>-0.10659898477157359</v>
      </c>
      <c r="F46" s="80">
        <v>1164</v>
      </c>
      <c r="G46" s="80">
        <v>1065</v>
      </c>
      <c r="H46" s="59">
        <v>-8.5051546391752608E-2</v>
      </c>
    </row>
    <row r="47" spans="1:8" ht="15" customHeight="1">
      <c r="A47" s="203">
        <v>10609</v>
      </c>
      <c r="B47" s="189" t="s">
        <v>223</v>
      </c>
      <c r="C47" s="80">
        <v>86</v>
      </c>
      <c r="D47" s="80">
        <v>75</v>
      </c>
      <c r="E47" s="90">
        <v>-0.12790697674418605</v>
      </c>
      <c r="F47" s="80">
        <v>160</v>
      </c>
      <c r="G47" s="80">
        <v>169</v>
      </c>
      <c r="H47" s="90">
        <v>5.6249999999999911E-2</v>
      </c>
    </row>
    <row r="48" spans="1:8" ht="15" customHeight="1">
      <c r="A48" s="203">
        <v>10612</v>
      </c>
      <c r="B48" s="189" t="s">
        <v>224</v>
      </c>
      <c r="C48" s="80">
        <v>45</v>
      </c>
      <c r="D48" s="80">
        <v>36</v>
      </c>
      <c r="E48" s="90">
        <v>-0.19999999999999996</v>
      </c>
      <c r="F48" s="80">
        <v>107</v>
      </c>
      <c r="G48" s="80">
        <v>86</v>
      </c>
      <c r="H48" s="90">
        <v>-0.19626168224299068</v>
      </c>
    </row>
    <row r="49" spans="1:8" ht="15" customHeight="1">
      <c r="A49" s="203">
        <v>10316</v>
      </c>
      <c r="B49" s="189" t="s">
        <v>277</v>
      </c>
      <c r="C49" s="80">
        <v>478</v>
      </c>
      <c r="D49" s="80">
        <v>807</v>
      </c>
      <c r="E49" s="90">
        <v>0.68828451882845187</v>
      </c>
      <c r="F49" s="80">
        <v>1298</v>
      </c>
      <c r="G49" s="80">
        <v>1115</v>
      </c>
      <c r="H49" s="90">
        <v>-0.14098613251155623</v>
      </c>
    </row>
    <row r="50" spans="1:8" ht="15" customHeight="1">
      <c r="A50" s="203">
        <v>10615</v>
      </c>
      <c r="B50" s="189" t="s">
        <v>278</v>
      </c>
      <c r="C50" s="80">
        <v>67</v>
      </c>
      <c r="D50" s="80">
        <v>2</v>
      </c>
      <c r="E50" s="90">
        <v>-0.97014925373134331</v>
      </c>
      <c r="F50" s="80">
        <v>234</v>
      </c>
      <c r="G50" s="80">
        <v>4</v>
      </c>
      <c r="H50" s="90">
        <v>-0.98290598290598286</v>
      </c>
    </row>
    <row r="51" spans="1:8" ht="15" customHeight="1"/>
    <row r="52" spans="1:8" ht="15" customHeight="1">
      <c r="B52" s="188" t="s">
        <v>32</v>
      </c>
      <c r="C52" s="84">
        <v>12710</v>
      </c>
      <c r="D52" s="84">
        <v>12040</v>
      </c>
      <c r="E52" s="129">
        <v>-5.2714398111723071E-2</v>
      </c>
      <c r="F52" s="84">
        <v>29034</v>
      </c>
      <c r="G52" s="84">
        <v>26456</v>
      </c>
      <c r="H52" s="129">
        <v>-8.8792450230763986E-2</v>
      </c>
    </row>
    <row r="53" spans="1:8" ht="15" customHeight="1">
      <c r="A53" s="199" t="s">
        <v>192</v>
      </c>
      <c r="B53" s="189" t="s">
        <v>186</v>
      </c>
      <c r="C53" s="3">
        <v>593</v>
      </c>
      <c r="D53" s="3">
        <v>291</v>
      </c>
      <c r="E53" s="4">
        <v>-0.50927487352445189</v>
      </c>
      <c r="F53" s="3">
        <v>1008</v>
      </c>
      <c r="G53" s="3">
        <v>556</v>
      </c>
      <c r="H53" s="4">
        <v>-0.44841269841269837</v>
      </c>
    </row>
    <row r="54" spans="1:8" ht="15" customHeight="1">
      <c r="A54" s="199" t="s">
        <v>171</v>
      </c>
      <c r="B54" s="189" t="s">
        <v>114</v>
      </c>
      <c r="C54" s="3">
        <v>162</v>
      </c>
      <c r="D54" s="3">
        <v>258</v>
      </c>
      <c r="E54" s="4">
        <v>0.59259259259259256</v>
      </c>
      <c r="F54" s="3">
        <v>329</v>
      </c>
      <c r="G54" s="3">
        <v>489</v>
      </c>
      <c r="H54" s="4">
        <v>0.48632218844984809</v>
      </c>
    </row>
    <row r="55" spans="1:8" ht="15" customHeight="1"/>
    <row r="56" spans="1:8" ht="17.399999999999999" customHeight="1"/>
    <row r="57" spans="1:8" ht="15" customHeight="1"/>
    <row r="58" spans="1:8" ht="15" customHeight="1"/>
    <row r="59" spans="1:8" ht="15" customHeight="1">
      <c r="B59" s="184" t="s">
        <v>91</v>
      </c>
      <c r="C59" s="103"/>
      <c r="D59" s="103"/>
      <c r="E59" s="103"/>
      <c r="F59" s="103"/>
      <c r="G59" s="103"/>
      <c r="H59" s="166"/>
    </row>
    <row r="60" spans="1:8" ht="15" customHeight="1">
      <c r="B60" s="185" t="s">
        <v>350</v>
      </c>
      <c r="C60" s="104"/>
      <c r="D60" s="104"/>
      <c r="E60" s="104"/>
      <c r="F60" s="104"/>
      <c r="G60" s="104"/>
      <c r="H60" s="104"/>
    </row>
    <row r="61" spans="1:8" ht="15" customHeight="1">
      <c r="B61" s="186"/>
      <c r="C61" s="104"/>
      <c r="D61" s="104"/>
      <c r="E61" s="104"/>
      <c r="F61" s="104"/>
      <c r="G61" s="104"/>
      <c r="H61" s="104"/>
    </row>
    <row r="62" spans="1:8" ht="15" customHeight="1">
      <c r="B62" s="287" t="s">
        <v>193</v>
      </c>
      <c r="C62" s="289" t="s">
        <v>25</v>
      </c>
      <c r="D62" s="290"/>
      <c r="E62" s="291"/>
      <c r="F62" s="306" t="s">
        <v>0</v>
      </c>
      <c r="G62" s="290"/>
      <c r="H62" s="307"/>
    </row>
    <row r="63" spans="1:8" ht="15" customHeight="1">
      <c r="B63" s="288"/>
      <c r="C63" s="154" t="s">
        <v>339</v>
      </c>
      <c r="D63" s="155" t="s">
        <v>348</v>
      </c>
      <c r="E63" s="155" t="s">
        <v>28</v>
      </c>
      <c r="F63" s="155" t="s">
        <v>339</v>
      </c>
      <c r="G63" s="155" t="s">
        <v>348</v>
      </c>
      <c r="H63" s="137" t="s">
        <v>28</v>
      </c>
    </row>
    <row r="64" spans="1:8" ht="15" customHeight="1"/>
    <row r="65" spans="1:8" ht="15" customHeight="1">
      <c r="A65" s="182">
        <v>10808</v>
      </c>
      <c r="B65" s="189" t="s">
        <v>317</v>
      </c>
      <c r="C65" s="3">
        <v>34</v>
      </c>
      <c r="D65" s="3">
        <v>200</v>
      </c>
      <c r="E65" s="4" t="s">
        <v>353</v>
      </c>
      <c r="F65" s="3">
        <v>63</v>
      </c>
      <c r="G65" s="3">
        <v>346</v>
      </c>
      <c r="H65" s="4" t="s">
        <v>353</v>
      </c>
    </row>
    <row r="66" spans="1:8" ht="15" customHeight="1">
      <c r="A66" s="199" t="s">
        <v>172</v>
      </c>
      <c r="B66" s="189" t="s">
        <v>115</v>
      </c>
      <c r="C66" s="3">
        <v>705</v>
      </c>
      <c r="D66" s="3">
        <v>933</v>
      </c>
      <c r="E66" s="4">
        <v>0.32340425531914896</v>
      </c>
      <c r="F66" s="3">
        <v>1597</v>
      </c>
      <c r="G66" s="3">
        <v>2094</v>
      </c>
      <c r="H66" s="4">
        <v>0.31120851596743893</v>
      </c>
    </row>
    <row r="67" spans="1:8" ht="15" customHeight="1">
      <c r="A67" s="199" t="s">
        <v>173</v>
      </c>
      <c r="B67" s="189" t="s">
        <v>116</v>
      </c>
      <c r="C67" s="3">
        <v>9242</v>
      </c>
      <c r="D67" s="3">
        <v>8802</v>
      </c>
      <c r="E67" s="4">
        <v>-4.7608742696386042E-2</v>
      </c>
      <c r="F67" s="3">
        <v>21904</v>
      </c>
      <c r="G67" s="3">
        <v>19825</v>
      </c>
      <c r="H67" s="4">
        <v>-9.4914170927684394E-2</v>
      </c>
    </row>
    <row r="68" spans="1:8" ht="15" customHeight="1">
      <c r="A68" s="199" t="s">
        <v>174</v>
      </c>
      <c r="B68" s="192" t="s">
        <v>121</v>
      </c>
      <c r="C68" s="3">
        <v>78</v>
      </c>
      <c r="D68" s="3">
        <v>125</v>
      </c>
      <c r="E68" s="4">
        <v>0.60256410256410264</v>
      </c>
      <c r="F68" s="3">
        <v>220</v>
      </c>
      <c r="G68" s="3">
        <v>240</v>
      </c>
      <c r="H68" s="4">
        <v>9.0909090909090828E-2</v>
      </c>
    </row>
    <row r="69" spans="1:8" ht="15" customHeight="1">
      <c r="A69" s="204" t="s">
        <v>212</v>
      </c>
      <c r="B69" s="191" t="s">
        <v>213</v>
      </c>
      <c r="C69" s="3">
        <v>224</v>
      </c>
      <c r="D69" s="3">
        <v>186</v>
      </c>
      <c r="E69" s="4">
        <v>-0.1696428571428571</v>
      </c>
      <c r="F69" s="3">
        <v>336</v>
      </c>
      <c r="G69" s="3">
        <v>324</v>
      </c>
      <c r="H69" s="4">
        <v>-3.5714285714285698E-2</v>
      </c>
    </row>
    <row r="70" spans="1:8" ht="15" customHeight="1">
      <c r="A70" s="182">
        <v>10814</v>
      </c>
      <c r="B70" s="189" t="s">
        <v>279</v>
      </c>
      <c r="C70" s="73">
        <v>937</v>
      </c>
      <c r="D70" s="73">
        <v>591</v>
      </c>
      <c r="E70" s="4">
        <v>-0.36926360725720386</v>
      </c>
      <c r="F70" s="3">
        <v>2081</v>
      </c>
      <c r="G70" s="3">
        <v>1179</v>
      </c>
      <c r="H70" s="4">
        <v>-0.43344545891398367</v>
      </c>
    </row>
    <row r="71" spans="1:8" ht="15" customHeight="1">
      <c r="A71" s="199" t="s">
        <v>175</v>
      </c>
      <c r="B71" s="223" t="s">
        <v>117</v>
      </c>
      <c r="C71" s="73">
        <v>588</v>
      </c>
      <c r="D71" s="73">
        <v>504</v>
      </c>
      <c r="E71" s="4">
        <v>-0.1428571428571429</v>
      </c>
      <c r="F71" s="3">
        <v>1191</v>
      </c>
      <c r="G71" s="3">
        <v>1056</v>
      </c>
      <c r="H71" s="4">
        <v>-0.11335012594458438</v>
      </c>
    </row>
    <row r="72" spans="1:8" ht="15" customHeight="1">
      <c r="A72" s="182">
        <v>10823</v>
      </c>
      <c r="B72" s="223" t="s">
        <v>318</v>
      </c>
      <c r="C72" s="80">
        <v>147</v>
      </c>
      <c r="D72" s="80">
        <v>150</v>
      </c>
      <c r="E72" s="4">
        <v>2.0408163265306145E-2</v>
      </c>
      <c r="F72" s="3">
        <v>305</v>
      </c>
      <c r="G72" s="3">
        <v>347</v>
      </c>
      <c r="H72" s="4">
        <v>0.13770491803278695</v>
      </c>
    </row>
    <row r="73" spans="1:8" ht="15" customHeight="1"/>
    <row r="74" spans="1:8" ht="15" customHeight="1">
      <c r="B74" s="188" t="s">
        <v>33</v>
      </c>
      <c r="C74" s="84">
        <v>12833</v>
      </c>
      <c r="D74" s="84">
        <v>12259</v>
      </c>
      <c r="E74" s="129">
        <v>-4.4728434504792358E-2</v>
      </c>
      <c r="F74" s="84">
        <v>44721</v>
      </c>
      <c r="G74" s="84">
        <v>46370</v>
      </c>
      <c r="H74" s="129">
        <v>3.6873057400326426E-2</v>
      </c>
    </row>
    <row r="75" spans="1:8" ht="15" customHeight="1">
      <c r="A75" s="199" t="s">
        <v>176</v>
      </c>
      <c r="B75" s="189" t="s">
        <v>118</v>
      </c>
      <c r="C75" s="3">
        <v>8720</v>
      </c>
      <c r="D75" s="3">
        <v>7883</v>
      </c>
      <c r="E75" s="4">
        <v>-9.598623853211008E-2</v>
      </c>
      <c r="F75" s="3">
        <v>37192</v>
      </c>
      <c r="G75" s="3">
        <v>38281</v>
      </c>
      <c r="H75" s="4">
        <v>2.9280490428049033E-2</v>
      </c>
    </row>
    <row r="76" spans="1:8" ht="15" customHeight="1">
      <c r="A76" s="199" t="s">
        <v>177</v>
      </c>
      <c r="B76" s="189" t="s">
        <v>119</v>
      </c>
      <c r="C76" s="3">
        <v>171</v>
      </c>
      <c r="D76" s="3">
        <v>115</v>
      </c>
      <c r="E76" s="4">
        <v>-0.32748538011695905</v>
      </c>
      <c r="F76" s="3">
        <v>374</v>
      </c>
      <c r="G76" s="3">
        <v>263</v>
      </c>
      <c r="H76" s="4">
        <v>-0.29679144385026734</v>
      </c>
    </row>
    <row r="77" spans="1:8" ht="15" customHeight="1">
      <c r="A77" s="199" t="s">
        <v>178</v>
      </c>
      <c r="B77" s="189" t="s">
        <v>126</v>
      </c>
      <c r="C77" s="3">
        <v>470</v>
      </c>
      <c r="D77" s="3">
        <v>599</v>
      </c>
      <c r="E77" s="4">
        <v>0.27446808510638299</v>
      </c>
      <c r="F77" s="3">
        <v>1125</v>
      </c>
      <c r="G77" s="3">
        <v>1375</v>
      </c>
      <c r="H77" s="4">
        <v>0.22222222222222232</v>
      </c>
    </row>
    <row r="78" spans="1:8" ht="15" customHeight="1">
      <c r="A78" s="199" t="s">
        <v>201</v>
      </c>
      <c r="B78" s="192" t="s">
        <v>200</v>
      </c>
      <c r="C78" s="3">
        <v>612</v>
      </c>
      <c r="D78" s="3">
        <v>543</v>
      </c>
      <c r="E78" s="4">
        <v>-0.11274509803921573</v>
      </c>
      <c r="F78" s="3">
        <v>1071</v>
      </c>
      <c r="G78" s="3">
        <v>1013</v>
      </c>
      <c r="H78" s="4">
        <v>-5.4154995331465949E-2</v>
      </c>
    </row>
    <row r="79" spans="1:8" ht="15" customHeight="1">
      <c r="A79" s="204" t="s">
        <v>179</v>
      </c>
      <c r="B79" s="191" t="s">
        <v>120</v>
      </c>
      <c r="C79" s="3">
        <v>497</v>
      </c>
      <c r="D79" s="3">
        <v>684</v>
      </c>
      <c r="E79" s="4">
        <v>0.37625754527162969</v>
      </c>
      <c r="F79" s="3">
        <v>668</v>
      </c>
      <c r="G79" s="3">
        <v>890</v>
      </c>
      <c r="H79" s="4">
        <v>0.33233532934131738</v>
      </c>
    </row>
    <row r="80" spans="1:8" ht="15" customHeight="1">
      <c r="A80" s="204" t="s">
        <v>222</v>
      </c>
      <c r="B80" s="191" t="s">
        <v>225</v>
      </c>
      <c r="C80" s="3">
        <v>105</v>
      </c>
      <c r="D80" s="3">
        <v>77</v>
      </c>
      <c r="E80" s="4">
        <v>-0.26666666666666672</v>
      </c>
      <c r="F80" s="3">
        <v>256</v>
      </c>
      <c r="G80" s="3">
        <v>292</v>
      </c>
      <c r="H80" s="4">
        <v>0.140625</v>
      </c>
    </row>
    <row r="81" spans="1:8" ht="15" customHeight="1">
      <c r="A81" s="204" t="s">
        <v>215</v>
      </c>
      <c r="B81" s="191" t="s">
        <v>214</v>
      </c>
      <c r="C81" s="3">
        <v>25</v>
      </c>
      <c r="D81" s="3">
        <v>39</v>
      </c>
      <c r="E81" s="4">
        <v>0.56000000000000005</v>
      </c>
      <c r="F81" s="3">
        <v>35</v>
      </c>
      <c r="G81" s="3">
        <v>81</v>
      </c>
      <c r="H81" s="4">
        <v>1.3142857142857145</v>
      </c>
    </row>
    <row r="82" spans="1:8" ht="15" customHeight="1">
      <c r="A82" s="199" t="s">
        <v>185</v>
      </c>
      <c r="B82" s="194" t="s">
        <v>292</v>
      </c>
      <c r="C82" s="3">
        <v>150</v>
      </c>
      <c r="D82" s="3">
        <v>119</v>
      </c>
      <c r="E82" s="4">
        <v>-0.20666666666666667</v>
      </c>
      <c r="F82" s="3">
        <v>270</v>
      </c>
      <c r="G82" s="3">
        <v>307</v>
      </c>
      <c r="H82" s="4">
        <v>0.13703703703703707</v>
      </c>
    </row>
    <row r="83" spans="1:8" ht="15" customHeight="1">
      <c r="A83" s="199" t="s">
        <v>180</v>
      </c>
      <c r="B83" s="189" t="s">
        <v>122</v>
      </c>
      <c r="C83" s="3">
        <v>61</v>
      </c>
      <c r="D83" s="3">
        <v>45</v>
      </c>
      <c r="E83" s="4">
        <v>-0.26229508196721307</v>
      </c>
      <c r="F83" s="3">
        <v>143</v>
      </c>
      <c r="G83" s="3">
        <v>118</v>
      </c>
      <c r="H83" s="4">
        <v>-0.17482517482517479</v>
      </c>
    </row>
    <row r="84" spans="1:8" ht="15" customHeight="1">
      <c r="A84" s="199" t="s">
        <v>181</v>
      </c>
      <c r="B84" s="189" t="s">
        <v>33</v>
      </c>
      <c r="C84" s="3">
        <v>571</v>
      </c>
      <c r="D84" s="3">
        <v>517</v>
      </c>
      <c r="E84" s="4">
        <v>-9.4570928196147097E-2</v>
      </c>
      <c r="F84" s="3">
        <v>1096</v>
      </c>
      <c r="G84" s="3">
        <v>1030</v>
      </c>
      <c r="H84" s="4">
        <v>-6.0218978102189791E-2</v>
      </c>
    </row>
    <row r="85" spans="1:8" ht="15" customHeight="1">
      <c r="A85" s="199" t="s">
        <v>182</v>
      </c>
      <c r="B85" s="189" t="s">
        <v>123</v>
      </c>
      <c r="C85" s="3">
        <v>673</v>
      </c>
      <c r="D85" s="3">
        <v>474</v>
      </c>
      <c r="E85" s="4">
        <v>-0.2956909361069836</v>
      </c>
      <c r="F85" s="3">
        <v>945</v>
      </c>
      <c r="G85" s="3">
        <v>748</v>
      </c>
      <c r="H85" s="4">
        <v>-0.20846560846560847</v>
      </c>
    </row>
    <row r="86" spans="1:8" ht="15" customHeight="1">
      <c r="A86" s="199" t="s">
        <v>183</v>
      </c>
      <c r="B86" s="189" t="s">
        <v>124</v>
      </c>
      <c r="C86" s="3">
        <v>317</v>
      </c>
      <c r="D86" s="3">
        <v>360</v>
      </c>
      <c r="E86" s="4">
        <v>0.13564668769716093</v>
      </c>
      <c r="F86" s="3">
        <v>578</v>
      </c>
      <c r="G86" s="3">
        <v>722</v>
      </c>
      <c r="H86" s="4">
        <v>0.24913494809688586</v>
      </c>
    </row>
    <row r="87" spans="1:8" ht="15" customHeight="1">
      <c r="A87" s="199" t="s">
        <v>184</v>
      </c>
      <c r="B87" s="189" t="s">
        <v>125</v>
      </c>
      <c r="C87" s="3">
        <v>461</v>
      </c>
      <c r="D87" s="3">
        <v>804</v>
      </c>
      <c r="E87" s="4">
        <v>0.74403470715835152</v>
      </c>
      <c r="F87" s="3">
        <v>968</v>
      </c>
      <c r="G87" s="3">
        <v>1250</v>
      </c>
      <c r="H87" s="4">
        <v>0.29132231404958686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88" t="s">
        <v>34</v>
      </c>
      <c r="C89" s="84">
        <v>8932</v>
      </c>
      <c r="D89" s="84">
        <v>7928</v>
      </c>
      <c r="E89" s="129">
        <v>-0.11240483654276756</v>
      </c>
      <c r="F89" s="84">
        <v>23926</v>
      </c>
      <c r="G89" s="84">
        <v>20614</v>
      </c>
      <c r="H89" s="129">
        <v>-0.13842681601604945</v>
      </c>
    </row>
    <row r="90" spans="1:8" ht="15" customHeight="1">
      <c r="A90" s="199" t="s">
        <v>196</v>
      </c>
      <c r="B90" s="189" t="s">
        <v>194</v>
      </c>
      <c r="C90" s="3">
        <v>288</v>
      </c>
      <c r="D90" s="3">
        <v>214</v>
      </c>
      <c r="E90" s="4">
        <v>-0.25694444444444442</v>
      </c>
      <c r="F90" s="3">
        <v>567</v>
      </c>
      <c r="G90" s="3">
        <v>455</v>
      </c>
      <c r="H90" s="4">
        <v>-0.19753086419753085</v>
      </c>
    </row>
    <row r="91" spans="1:8" ht="15" customHeight="1">
      <c r="A91" s="199" t="s">
        <v>145</v>
      </c>
      <c r="B91" s="195" t="s">
        <v>127</v>
      </c>
      <c r="C91" s="3">
        <v>133</v>
      </c>
      <c r="D91" s="3">
        <v>163</v>
      </c>
      <c r="E91" s="4">
        <v>0.22556390977443619</v>
      </c>
      <c r="F91" s="3">
        <v>1572</v>
      </c>
      <c r="G91" s="3">
        <v>483</v>
      </c>
      <c r="H91" s="4">
        <v>-0.69274809160305351</v>
      </c>
    </row>
    <row r="92" spans="1:8" ht="15" customHeight="1">
      <c r="A92" s="182">
        <v>10404</v>
      </c>
      <c r="B92" s="190" t="s">
        <v>307</v>
      </c>
      <c r="C92" s="3">
        <v>54</v>
      </c>
      <c r="D92" s="3">
        <v>30</v>
      </c>
      <c r="E92" s="4">
        <v>-0.44444444444444442</v>
      </c>
      <c r="F92" s="3">
        <v>246</v>
      </c>
      <c r="G92" s="3">
        <v>154</v>
      </c>
      <c r="H92" s="4">
        <v>-0.37398373983739841</v>
      </c>
    </row>
    <row r="93" spans="1:8" ht="15" customHeight="1">
      <c r="A93" s="199" t="s">
        <v>146</v>
      </c>
      <c r="B93" s="195" t="s">
        <v>34</v>
      </c>
      <c r="C93" s="3">
        <v>496</v>
      </c>
      <c r="D93" s="3">
        <v>469</v>
      </c>
      <c r="E93" s="4">
        <v>-5.4435483870967749E-2</v>
      </c>
      <c r="F93" s="3">
        <v>1099</v>
      </c>
      <c r="G93" s="3">
        <v>985</v>
      </c>
      <c r="H93" s="4">
        <v>-0.10373066424021837</v>
      </c>
    </row>
    <row r="94" spans="1:8" ht="15" customHeight="1">
      <c r="A94" s="199" t="s">
        <v>147</v>
      </c>
      <c r="B94" s="195" t="s">
        <v>128</v>
      </c>
      <c r="C94" s="3">
        <v>686</v>
      </c>
      <c r="D94" s="3">
        <v>572</v>
      </c>
      <c r="E94" s="4">
        <v>-0.16618075801749266</v>
      </c>
      <c r="F94" s="3">
        <v>1594</v>
      </c>
      <c r="G94" s="3">
        <v>1253</v>
      </c>
      <c r="H94" s="4">
        <v>-0.21392722710163115</v>
      </c>
    </row>
    <row r="95" spans="1:8" ht="15" customHeight="1">
      <c r="A95" s="199" t="s">
        <v>197</v>
      </c>
      <c r="B95" s="192" t="s">
        <v>195</v>
      </c>
      <c r="C95" s="3">
        <v>152</v>
      </c>
      <c r="D95" s="3">
        <v>148</v>
      </c>
      <c r="E95" s="4">
        <v>-2.6315789473684181E-2</v>
      </c>
      <c r="F95" s="3">
        <v>447</v>
      </c>
      <c r="G95" s="3">
        <v>379</v>
      </c>
      <c r="H95" s="4">
        <v>-0.15212527964205813</v>
      </c>
    </row>
    <row r="96" spans="1:8" ht="15" customHeight="1">
      <c r="A96" s="204" t="s">
        <v>216</v>
      </c>
      <c r="B96" s="191" t="s">
        <v>293</v>
      </c>
      <c r="C96" s="3">
        <v>147</v>
      </c>
      <c r="D96" s="3">
        <v>199</v>
      </c>
      <c r="E96" s="4">
        <v>0.3537414965986394</v>
      </c>
      <c r="F96" s="3">
        <v>442</v>
      </c>
      <c r="G96" s="3">
        <v>417</v>
      </c>
      <c r="H96" s="4">
        <v>-5.65610859728507E-2</v>
      </c>
    </row>
    <row r="97" spans="1:8" ht="15" customHeight="1">
      <c r="A97" s="199" t="s">
        <v>149</v>
      </c>
      <c r="B97" s="196" t="s">
        <v>129</v>
      </c>
      <c r="C97" s="3">
        <v>351</v>
      </c>
      <c r="D97" s="3">
        <v>211</v>
      </c>
      <c r="E97" s="4">
        <v>-0.39886039886039881</v>
      </c>
      <c r="F97" s="3">
        <v>916</v>
      </c>
      <c r="G97" s="3">
        <v>849</v>
      </c>
      <c r="H97" s="4">
        <v>-7.3144104803493426E-2</v>
      </c>
    </row>
    <row r="98" spans="1:8" ht="15" customHeight="1">
      <c r="A98" s="199" t="s">
        <v>148</v>
      </c>
      <c r="B98" s="195" t="s">
        <v>130</v>
      </c>
      <c r="C98" s="3">
        <v>6464</v>
      </c>
      <c r="D98" s="3">
        <v>5759</v>
      </c>
      <c r="E98" s="4">
        <v>-0.10906559405940597</v>
      </c>
      <c r="F98" s="3">
        <v>16559</v>
      </c>
      <c r="G98" s="3">
        <v>15084</v>
      </c>
      <c r="H98" s="4">
        <v>-8.9075427260100204E-2</v>
      </c>
    </row>
    <row r="99" spans="1:8" ht="15" customHeight="1">
      <c r="A99" s="182">
        <v>10416</v>
      </c>
      <c r="B99" s="195" t="s">
        <v>189</v>
      </c>
      <c r="C99" s="3">
        <v>120</v>
      </c>
      <c r="D99" s="3">
        <v>111</v>
      </c>
      <c r="E99" s="4">
        <v>-7.4999999999999956E-2</v>
      </c>
      <c r="F99" s="3">
        <v>315</v>
      </c>
      <c r="G99" s="3">
        <v>349</v>
      </c>
      <c r="H99" s="4">
        <v>0.107936507936508</v>
      </c>
    </row>
    <row r="100" spans="1:8" ht="15" customHeight="1">
      <c r="A100" s="204" t="s">
        <v>321</v>
      </c>
      <c r="B100" s="191" t="s">
        <v>319</v>
      </c>
      <c r="C100" s="3">
        <v>41</v>
      </c>
      <c r="D100" s="3">
        <v>52</v>
      </c>
      <c r="E100" s="4">
        <v>0.26829268292682928</v>
      </c>
      <c r="F100" s="3">
        <v>169</v>
      </c>
      <c r="G100" s="3">
        <v>206</v>
      </c>
      <c r="H100" s="4">
        <v>0.21893491124260356</v>
      </c>
    </row>
    <row r="101" spans="1:8" ht="15" customHeight="1"/>
    <row r="102" spans="1:8" ht="15" customHeight="1">
      <c r="B102" s="188" t="s">
        <v>35</v>
      </c>
      <c r="C102" s="170">
        <v>4781</v>
      </c>
      <c r="D102" s="170">
        <v>4868</v>
      </c>
      <c r="E102" s="129">
        <v>1.8197029910060669E-2</v>
      </c>
      <c r="F102" s="170">
        <v>10804</v>
      </c>
      <c r="G102" s="170">
        <v>10594</v>
      </c>
      <c r="H102" s="129">
        <v>-1.9437245464642761E-2</v>
      </c>
    </row>
    <row r="103" spans="1:8" ht="15" customHeight="1">
      <c r="A103" s="182">
        <v>10502</v>
      </c>
      <c r="B103" s="195" t="s">
        <v>303</v>
      </c>
      <c r="C103" s="3">
        <v>214</v>
      </c>
      <c r="D103" s="3">
        <v>257</v>
      </c>
      <c r="E103" s="4">
        <v>0.2009345794392523</v>
      </c>
      <c r="F103" s="3">
        <v>557</v>
      </c>
      <c r="G103" s="3">
        <v>666</v>
      </c>
      <c r="H103" s="4">
        <v>0.1956912028725315</v>
      </c>
    </row>
    <row r="104" spans="1:8" ht="15" customHeight="1">
      <c r="A104" s="199" t="s">
        <v>150</v>
      </c>
      <c r="B104" s="195" t="s">
        <v>294</v>
      </c>
      <c r="C104" s="3">
        <v>159</v>
      </c>
      <c r="D104" s="3">
        <v>151</v>
      </c>
      <c r="E104" s="4">
        <v>-5.031446540880502E-2</v>
      </c>
      <c r="F104" s="3">
        <v>243</v>
      </c>
      <c r="G104" s="3">
        <v>365</v>
      </c>
      <c r="H104" s="4">
        <v>0.50205761316872421</v>
      </c>
    </row>
    <row r="105" spans="1:8" ht="15" customHeight="1">
      <c r="A105" s="199" t="s">
        <v>151</v>
      </c>
      <c r="B105" s="195" t="s">
        <v>35</v>
      </c>
      <c r="C105" s="3">
        <v>3048</v>
      </c>
      <c r="D105" s="3">
        <v>3140</v>
      </c>
      <c r="E105" s="4">
        <v>3.0183727034120755E-2</v>
      </c>
      <c r="F105" s="3">
        <v>6754</v>
      </c>
      <c r="G105" s="3">
        <v>6582</v>
      </c>
      <c r="H105" s="4">
        <v>-2.5466390287237184E-2</v>
      </c>
    </row>
    <row r="106" spans="1:8" ht="15" customHeight="1">
      <c r="A106" s="199" t="s">
        <v>190</v>
      </c>
      <c r="B106" s="195" t="s">
        <v>187</v>
      </c>
      <c r="C106" s="3">
        <v>239</v>
      </c>
      <c r="D106" s="3">
        <v>279</v>
      </c>
      <c r="E106" s="4">
        <v>0.16736401673640167</v>
      </c>
      <c r="F106" s="3">
        <v>801</v>
      </c>
      <c r="G106" s="3">
        <v>727</v>
      </c>
      <c r="H106" s="4">
        <v>-9.2384519350811489E-2</v>
      </c>
    </row>
    <row r="107" spans="1:8" ht="15" customHeight="1">
      <c r="A107" s="199" t="s">
        <v>152</v>
      </c>
      <c r="B107" s="205" t="s">
        <v>295</v>
      </c>
      <c r="C107" s="3">
        <v>57</v>
      </c>
      <c r="D107" s="3">
        <v>57</v>
      </c>
      <c r="E107" s="4">
        <v>0</v>
      </c>
      <c r="F107" s="3">
        <v>281</v>
      </c>
      <c r="G107" s="3">
        <v>208</v>
      </c>
      <c r="H107" s="4">
        <v>-0.25978647686832745</v>
      </c>
    </row>
    <row r="108" spans="1:8" ht="15" customHeight="1">
      <c r="A108" s="204" t="s">
        <v>217</v>
      </c>
      <c r="B108" s="191" t="s">
        <v>218</v>
      </c>
      <c r="C108" s="3">
        <v>104</v>
      </c>
      <c r="D108" s="3">
        <v>154</v>
      </c>
      <c r="E108" s="4">
        <v>0.48076923076923084</v>
      </c>
      <c r="F108" s="3">
        <v>254</v>
      </c>
      <c r="G108" s="3">
        <v>252</v>
      </c>
      <c r="H108" s="4">
        <v>-7.8740157480314821E-3</v>
      </c>
    </row>
    <row r="109" spans="1:8">
      <c r="A109" s="199" t="s">
        <v>153</v>
      </c>
      <c r="B109" s="196" t="s">
        <v>296</v>
      </c>
      <c r="C109" s="3">
        <v>901</v>
      </c>
      <c r="D109" s="3">
        <v>743</v>
      </c>
      <c r="E109" s="4">
        <v>-0.17536071032186462</v>
      </c>
      <c r="F109" s="3">
        <v>1745</v>
      </c>
      <c r="G109" s="3">
        <v>1565</v>
      </c>
      <c r="H109" s="4">
        <v>-0.1031518624641834</v>
      </c>
    </row>
    <row r="110" spans="1:8">
      <c r="A110" s="199" t="s">
        <v>322</v>
      </c>
      <c r="B110" s="196" t="s">
        <v>320</v>
      </c>
      <c r="C110" s="3">
        <v>59</v>
      </c>
      <c r="D110" s="3">
        <v>87</v>
      </c>
      <c r="E110" s="4">
        <v>0.47457627118644075</v>
      </c>
      <c r="F110" s="3">
        <v>169</v>
      </c>
      <c r="G110" s="3">
        <v>229</v>
      </c>
      <c r="H110" s="4">
        <v>0.3550295857988166</v>
      </c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8"/>
  <sheetViews>
    <sheetView zoomScale="80" zoomScaleNormal="80" workbookViewId="0">
      <selection activeCell="I1" sqref="I1"/>
    </sheetView>
  </sheetViews>
  <sheetFormatPr baseColWidth="10" defaultColWidth="11.6640625" defaultRowHeight="15"/>
  <cols>
    <col min="1" max="1" width="34.33203125" style="1" customWidth="1"/>
    <col min="2" max="4" width="11.88671875" style="1" customWidth="1"/>
    <col min="5" max="6" width="12.33203125" style="1" customWidth="1"/>
    <col min="7" max="7" width="11.88671875" style="1" customWidth="1"/>
    <col min="8" max="8" width="8.6640625" style="1" customWidth="1"/>
    <col min="9" max="9" width="29.33203125" style="1" customWidth="1"/>
    <col min="10" max="11" width="12.6640625" style="1" customWidth="1"/>
    <col min="12" max="16384" width="11.6640625" style="1"/>
  </cols>
  <sheetData>
    <row r="1" spans="1:8" s="14" customFormat="1" ht="17.399999999999999" customHeight="1">
      <c r="A1" s="102" t="s">
        <v>131</v>
      </c>
      <c r="B1" s="103"/>
      <c r="C1" s="103"/>
      <c r="D1" s="103"/>
      <c r="E1" s="103"/>
      <c r="F1" s="103"/>
      <c r="G1" s="106"/>
    </row>
    <row r="2" spans="1:8" s="14" customFormat="1" ht="15" customHeight="1">
      <c r="A2" s="38" t="s">
        <v>350</v>
      </c>
      <c r="B2" s="104"/>
      <c r="C2" s="104"/>
      <c r="D2" s="104"/>
      <c r="E2" s="104"/>
      <c r="F2" s="104"/>
      <c r="G2" s="104"/>
    </row>
    <row r="3" spans="1:8" s="14" customFormat="1" ht="8.4" customHeight="1">
      <c r="A3" s="104"/>
      <c r="B3" s="104"/>
      <c r="C3" s="104"/>
      <c r="D3" s="104"/>
      <c r="E3" s="104"/>
      <c r="F3" s="104"/>
      <c r="G3" s="104"/>
    </row>
    <row r="4" spans="1:8" ht="22.5" customHeight="1">
      <c r="A4" s="314" t="s">
        <v>92</v>
      </c>
      <c r="B4" s="293" t="s">
        <v>25</v>
      </c>
      <c r="C4" s="312"/>
      <c r="D4" s="313"/>
      <c r="E4" s="311" t="s">
        <v>0</v>
      </c>
      <c r="F4" s="312"/>
      <c r="G4" s="313"/>
    </row>
    <row r="5" spans="1:8" ht="22.5" customHeight="1">
      <c r="A5" s="315"/>
      <c r="B5" s="154" t="s">
        <v>339</v>
      </c>
      <c r="C5" s="155" t="s">
        <v>348</v>
      </c>
      <c r="D5" s="155" t="s">
        <v>28</v>
      </c>
      <c r="E5" s="154" t="s">
        <v>339</v>
      </c>
      <c r="F5" s="155" t="s">
        <v>348</v>
      </c>
      <c r="G5" s="156" t="s">
        <v>28</v>
      </c>
      <c r="H5" s="21"/>
    </row>
    <row r="6" spans="1:8" ht="15" customHeight="1">
      <c r="A6" s="21"/>
      <c r="B6" s="21"/>
      <c r="C6" s="21"/>
      <c r="D6" s="21"/>
      <c r="E6" s="21"/>
      <c r="F6" s="21"/>
      <c r="G6" s="21"/>
      <c r="H6" s="21"/>
    </row>
    <row r="7" spans="1:8" ht="15" customHeight="1">
      <c r="A7" s="16" t="s">
        <v>107</v>
      </c>
      <c r="B7" s="3">
        <v>16845</v>
      </c>
      <c r="C7" s="3">
        <v>16621</v>
      </c>
      <c r="D7" s="4">
        <v>-1.3297714455328014E-2</v>
      </c>
      <c r="E7" s="3">
        <v>49762</v>
      </c>
      <c r="F7" s="3">
        <v>48159</v>
      </c>
      <c r="G7" s="4">
        <v>-3.2213335476869887E-2</v>
      </c>
      <c r="H7" s="21"/>
    </row>
    <row r="8" spans="1:8" ht="15" customHeight="1">
      <c r="A8" s="16" t="s">
        <v>118</v>
      </c>
      <c r="B8" s="3">
        <v>8720</v>
      </c>
      <c r="C8" s="3">
        <v>7883</v>
      </c>
      <c r="D8" s="4">
        <v>-9.598623853211008E-2</v>
      </c>
      <c r="E8" s="3">
        <v>37192</v>
      </c>
      <c r="F8" s="3">
        <v>38281</v>
      </c>
      <c r="G8" s="4">
        <v>2.9280490428049033E-2</v>
      </c>
      <c r="H8" s="21"/>
    </row>
    <row r="9" spans="1:8" ht="15" customHeight="1">
      <c r="A9" s="16" t="s">
        <v>116</v>
      </c>
      <c r="B9" s="3">
        <v>9242</v>
      </c>
      <c r="C9" s="3">
        <v>8802</v>
      </c>
      <c r="D9" s="4">
        <v>-4.7608742696386042E-2</v>
      </c>
      <c r="E9" s="3">
        <v>21904</v>
      </c>
      <c r="F9" s="3">
        <v>19825</v>
      </c>
      <c r="G9" s="4">
        <v>-9.4914170927684394E-2</v>
      </c>
      <c r="H9" s="21"/>
    </row>
    <row r="10" spans="1:8" ht="15" customHeight="1">
      <c r="A10" s="16" t="s">
        <v>109</v>
      </c>
      <c r="B10" s="3">
        <v>6694</v>
      </c>
      <c r="C10" s="3">
        <v>5986</v>
      </c>
      <c r="D10" s="4">
        <v>-0.1057663579324768</v>
      </c>
      <c r="E10" s="3">
        <v>17759</v>
      </c>
      <c r="F10" s="3">
        <v>16137</v>
      </c>
      <c r="G10" s="4">
        <v>-9.1333971507404743E-2</v>
      </c>
      <c r="H10" s="21"/>
    </row>
    <row r="11" spans="1:8" ht="15" customHeight="1">
      <c r="A11" s="16" t="s">
        <v>130</v>
      </c>
      <c r="B11" s="3">
        <v>6464</v>
      </c>
      <c r="C11" s="3">
        <v>5759</v>
      </c>
      <c r="D11" s="4">
        <v>-0.10906559405940597</v>
      </c>
      <c r="E11" s="3">
        <v>16559</v>
      </c>
      <c r="F11" s="3">
        <v>15084</v>
      </c>
      <c r="G11" s="4">
        <v>-8.9075427260100204E-2</v>
      </c>
      <c r="H11" s="21"/>
    </row>
    <row r="12" spans="1:8" ht="15" customHeight="1">
      <c r="A12" s="16" t="s">
        <v>99</v>
      </c>
      <c r="B12" s="3">
        <v>4453</v>
      </c>
      <c r="C12" s="3">
        <v>4108</v>
      </c>
      <c r="D12" s="4">
        <v>-7.7475858971479905E-2</v>
      </c>
      <c r="E12" s="3">
        <v>15090</v>
      </c>
      <c r="F12" s="3">
        <v>13719</v>
      </c>
      <c r="G12" s="4">
        <v>-9.0854870775347929E-2</v>
      </c>
      <c r="H12" s="21"/>
    </row>
    <row r="13" spans="1:8" ht="15" customHeight="1">
      <c r="A13" s="16" t="s">
        <v>111</v>
      </c>
      <c r="B13" s="3">
        <v>720</v>
      </c>
      <c r="C13" s="3">
        <v>860</v>
      </c>
      <c r="D13" s="4">
        <v>0.19444444444444442</v>
      </c>
      <c r="E13" s="3">
        <v>8238</v>
      </c>
      <c r="F13" s="3">
        <v>10313</v>
      </c>
      <c r="G13" s="4">
        <v>0.25188152464190328</v>
      </c>
      <c r="H13" s="21"/>
    </row>
    <row r="14" spans="1:8" ht="15" customHeight="1">
      <c r="A14" s="16" t="s">
        <v>219</v>
      </c>
      <c r="B14" s="3">
        <v>4693</v>
      </c>
      <c r="C14" s="3">
        <v>6622</v>
      </c>
      <c r="D14" s="4">
        <v>0.41103771574685699</v>
      </c>
      <c r="E14" s="3">
        <v>7344</v>
      </c>
      <c r="F14" s="3">
        <v>10295</v>
      </c>
      <c r="G14" s="4">
        <v>0.40182461873638342</v>
      </c>
      <c r="H14" s="21"/>
    </row>
    <row r="15" spans="1:8" ht="15" customHeight="1">
      <c r="A15" s="16" t="s">
        <v>97</v>
      </c>
      <c r="B15" s="3">
        <v>5215</v>
      </c>
      <c r="C15" s="3">
        <v>4954</v>
      </c>
      <c r="D15" s="4">
        <v>-5.0047938638542622E-2</v>
      </c>
      <c r="E15" s="3">
        <v>10086</v>
      </c>
      <c r="F15" s="3">
        <v>9542</v>
      </c>
      <c r="G15" s="4">
        <v>-5.3936149117588705E-2</v>
      </c>
      <c r="H15" s="21"/>
    </row>
    <row r="16" spans="1:8" ht="15" customHeight="1">
      <c r="A16" s="16" t="s">
        <v>102</v>
      </c>
      <c r="B16" s="3">
        <v>3922</v>
      </c>
      <c r="C16" s="3">
        <v>3302</v>
      </c>
      <c r="D16" s="4">
        <v>-0.15808261091279963</v>
      </c>
      <c r="E16" s="3">
        <v>11387</v>
      </c>
      <c r="F16" s="3">
        <v>9114</v>
      </c>
      <c r="G16" s="4">
        <v>-0.19961359444981119</v>
      </c>
      <c r="H16" s="21"/>
    </row>
    <row r="17" spans="1:13" ht="15" customHeight="1">
      <c r="A17" s="16" t="s">
        <v>106</v>
      </c>
      <c r="B17" s="3">
        <v>1988</v>
      </c>
      <c r="C17" s="3">
        <v>1365</v>
      </c>
      <c r="D17" s="4">
        <v>-0.31338028169014087</v>
      </c>
      <c r="E17" s="3">
        <v>9680</v>
      </c>
      <c r="F17" s="3">
        <v>6633</v>
      </c>
      <c r="G17" s="4">
        <v>-0.31477272727272732</v>
      </c>
      <c r="H17" s="21"/>
    </row>
    <row r="18" spans="1:13" ht="15" customHeight="1">
      <c r="A18" s="16" t="s">
        <v>35</v>
      </c>
      <c r="B18" s="3">
        <v>3048</v>
      </c>
      <c r="C18" s="3">
        <v>3140</v>
      </c>
      <c r="D18" s="4">
        <v>3.0183727034120755E-2</v>
      </c>
      <c r="E18" s="3">
        <v>6754</v>
      </c>
      <c r="F18" s="3">
        <v>6582</v>
      </c>
      <c r="G18" s="4">
        <v>-2.5466390287237184E-2</v>
      </c>
      <c r="H18" s="21"/>
    </row>
    <row r="19" spans="1:13" ht="15" customHeight="1">
      <c r="A19" s="16" t="s">
        <v>188</v>
      </c>
      <c r="B19" s="3">
        <v>1344</v>
      </c>
      <c r="C19" s="3">
        <v>3708</v>
      </c>
      <c r="D19" s="4">
        <v>1.7589285714285716</v>
      </c>
      <c r="E19" s="3">
        <v>2643</v>
      </c>
      <c r="F19" s="3">
        <v>6053</v>
      </c>
      <c r="G19" s="4">
        <v>1.2902005297010972</v>
      </c>
      <c r="H19" s="21"/>
    </row>
    <row r="20" spans="1:13" ht="15" customHeight="1">
      <c r="A20" s="16" t="s">
        <v>110</v>
      </c>
      <c r="B20" s="3">
        <v>1018</v>
      </c>
      <c r="C20" s="3">
        <v>813</v>
      </c>
      <c r="D20" s="4">
        <v>-0.20137524557956776</v>
      </c>
      <c r="E20" s="3">
        <v>6615</v>
      </c>
      <c r="F20" s="3">
        <v>5818</v>
      </c>
      <c r="G20" s="4">
        <v>-0.12048374905517767</v>
      </c>
      <c r="H20" s="21"/>
    </row>
    <row r="21" spans="1:13" ht="15" customHeight="1">
      <c r="A21" s="16" t="s">
        <v>103</v>
      </c>
      <c r="B21" s="3">
        <v>2666</v>
      </c>
      <c r="C21" s="3">
        <v>2571</v>
      </c>
      <c r="D21" s="4">
        <v>-3.5633908477119225E-2</v>
      </c>
      <c r="E21" s="3">
        <v>5820</v>
      </c>
      <c r="F21" s="3">
        <v>5714</v>
      </c>
      <c r="G21" s="4">
        <v>-1.8213058419244033E-2</v>
      </c>
      <c r="H21" s="21"/>
    </row>
    <row r="22" spans="1:13" ht="15" customHeight="1">
      <c r="A22" s="16" t="s">
        <v>221</v>
      </c>
      <c r="B22" s="3">
        <v>182</v>
      </c>
      <c r="C22" s="3">
        <v>259</v>
      </c>
      <c r="D22" s="4">
        <v>0.42307692307692313</v>
      </c>
      <c r="E22" s="3">
        <v>3228</v>
      </c>
      <c r="F22" s="3">
        <v>4856</v>
      </c>
      <c r="G22" s="4">
        <v>0.50433705080545232</v>
      </c>
      <c r="H22" s="21"/>
    </row>
    <row r="23" spans="1:13" ht="15" customHeight="1">
      <c r="A23" s="16" t="s">
        <v>96</v>
      </c>
      <c r="B23" s="3">
        <v>1557</v>
      </c>
      <c r="C23" s="3">
        <v>2702</v>
      </c>
      <c r="D23" s="4">
        <v>0.73538856775850991</v>
      </c>
      <c r="E23" s="3">
        <v>3090</v>
      </c>
      <c r="F23" s="3">
        <v>4159</v>
      </c>
      <c r="G23" s="4">
        <v>0.34595469255663436</v>
      </c>
      <c r="H23" s="21"/>
    </row>
    <row r="24" spans="1:13" ht="15" customHeight="1">
      <c r="A24" s="16" t="s">
        <v>100</v>
      </c>
      <c r="B24" s="3">
        <v>1678</v>
      </c>
      <c r="C24" s="3">
        <v>1591</v>
      </c>
      <c r="D24" s="4">
        <v>-5.1847437425506571E-2</v>
      </c>
      <c r="E24" s="3">
        <v>4125</v>
      </c>
      <c r="F24" s="3">
        <v>3792</v>
      </c>
      <c r="G24" s="4">
        <v>-8.0727272727272759E-2</v>
      </c>
      <c r="H24" s="21"/>
    </row>
    <row r="25" spans="1:13" ht="15" customHeight="1">
      <c r="A25" s="16" t="s">
        <v>108</v>
      </c>
      <c r="B25" s="3">
        <v>1477</v>
      </c>
      <c r="C25" s="3">
        <v>1393</v>
      </c>
      <c r="D25" s="4">
        <v>-5.6872037914691975E-2</v>
      </c>
      <c r="E25" s="3">
        <v>3799</v>
      </c>
      <c r="F25" s="3">
        <v>3400</v>
      </c>
      <c r="G25" s="4">
        <v>-0.10502763885232957</v>
      </c>
      <c r="H25" s="21"/>
    </row>
    <row r="26" spans="1:13" ht="15" customHeight="1">
      <c r="A26" s="16" t="s">
        <v>105</v>
      </c>
      <c r="B26" s="3">
        <v>932</v>
      </c>
      <c r="C26" s="3">
        <v>784</v>
      </c>
      <c r="D26" s="4">
        <v>-0.15879828326180256</v>
      </c>
      <c r="E26" s="3">
        <v>3005</v>
      </c>
      <c r="F26" s="3">
        <v>2208</v>
      </c>
      <c r="G26" s="4">
        <v>-0.2652246256239601</v>
      </c>
      <c r="H26" s="21"/>
    </row>
    <row r="27" spans="1:13" ht="15" customHeight="1">
      <c r="F27" s="62"/>
    </row>
    <row r="28" spans="1:13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3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3" t="str">
        <f>E5</f>
        <v>2022</v>
      </c>
      <c r="K29" s="63" t="str">
        <f>F5</f>
        <v>2023</v>
      </c>
      <c r="L29" s="63">
        <v>2022</v>
      </c>
      <c r="M29" s="63">
        <v>2023</v>
      </c>
    </row>
    <row r="30" spans="1:13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107</v>
      </c>
      <c r="J30" s="36">
        <v>49762</v>
      </c>
      <c r="K30" s="36">
        <v>48159</v>
      </c>
      <c r="L30" s="66">
        <v>52.514827244137699</v>
      </c>
      <c r="M30" s="66">
        <v>53.686569160795507</v>
      </c>
    </row>
    <row r="31" spans="1:13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118</v>
      </c>
      <c r="J31" s="36">
        <v>37192</v>
      </c>
      <c r="K31" s="36">
        <v>38281</v>
      </c>
      <c r="L31" s="66">
        <v>39.24945651026826</v>
      </c>
      <c r="M31" s="66">
        <v>42.674797110496741</v>
      </c>
    </row>
    <row r="32" spans="1:13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116</v>
      </c>
      <c r="J32" s="36">
        <v>21904</v>
      </c>
      <c r="K32" s="36">
        <v>19825</v>
      </c>
      <c r="L32" s="66">
        <v>23.115726376664767</v>
      </c>
      <c r="M32" s="66">
        <v>22.100463747436009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109</v>
      </c>
      <c r="J33" s="36">
        <v>17759</v>
      </c>
      <c r="K33" s="36">
        <v>16137</v>
      </c>
      <c r="L33" s="66">
        <v>18.741425526076956</v>
      </c>
      <c r="M33" s="66">
        <v>17.989164362793186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130</v>
      </c>
      <c r="J34" s="36">
        <v>16559</v>
      </c>
      <c r="K34" s="36">
        <v>15084</v>
      </c>
      <c r="L34" s="66">
        <v>17.475041685134766</v>
      </c>
      <c r="M34" s="66">
        <v>16.815303665388388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99</v>
      </c>
      <c r="J35" s="36">
        <v>15090</v>
      </c>
      <c r="K35" s="36">
        <v>13719</v>
      </c>
      <c r="L35" s="66">
        <v>15.924776799848035</v>
      </c>
      <c r="M35" s="66">
        <v>15.293632390974762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111</v>
      </c>
      <c r="J36" s="36">
        <v>8238</v>
      </c>
      <c r="K36" s="36">
        <v>10313</v>
      </c>
      <c r="L36" s="66">
        <v>8.6937250680681313</v>
      </c>
      <c r="M36" s="66">
        <v>11.496700258628378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219</v>
      </c>
      <c r="J37" s="36">
        <v>7344</v>
      </c>
      <c r="K37" s="36">
        <v>10295</v>
      </c>
      <c r="L37" s="66">
        <v>7.7502691065662006</v>
      </c>
      <c r="M37" s="66">
        <v>11.476634263800946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97</v>
      </c>
      <c r="J38" s="36">
        <v>10086</v>
      </c>
      <c r="K38" s="36">
        <v>9542</v>
      </c>
      <c r="L38" s="66">
        <v>10.643956183119103</v>
      </c>
      <c r="M38" s="66">
        <v>10.637206813520022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102</v>
      </c>
      <c r="J39" s="36">
        <v>11387</v>
      </c>
      <c r="K39" s="36">
        <v>9114</v>
      </c>
      <c r="L39" s="66">
        <v>12.016927330673926</v>
      </c>
      <c r="M39" s="66">
        <v>10.160082047623295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100">
        <v>94758</v>
      </c>
      <c r="K40" s="100">
        <v>89704</v>
      </c>
      <c r="L40" s="158">
        <v>100</v>
      </c>
      <c r="M40" s="158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290079</v>
      </c>
      <c r="K42" s="36">
        <v>280173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3"/>
    </row>
    <row r="88" spans="9:9">
      <c r="I88" s="113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L33"/>
  <sheetViews>
    <sheetView zoomScale="80" zoomScaleNormal="80" workbookViewId="0">
      <selection activeCell="H42" sqref="H42"/>
    </sheetView>
  </sheetViews>
  <sheetFormatPr baseColWidth="10" defaultRowHeight="13.2"/>
  <cols>
    <col min="1" max="1" width="45.5546875" customWidth="1"/>
    <col min="5" max="6" width="12.6640625" customWidth="1"/>
  </cols>
  <sheetData>
    <row r="1" spans="1:12" ht="17.399999999999999">
      <c r="A1" s="184" t="s">
        <v>314</v>
      </c>
      <c r="B1" s="103"/>
      <c r="C1" s="103"/>
      <c r="D1" s="103"/>
      <c r="E1" s="103"/>
      <c r="F1" s="103"/>
      <c r="G1" s="103"/>
    </row>
    <row r="2" spans="1:12" ht="15.6">
      <c r="A2" s="186"/>
      <c r="B2" s="120"/>
      <c r="C2" s="120"/>
      <c r="D2" s="120"/>
      <c r="E2" s="120"/>
      <c r="F2" s="120"/>
      <c r="G2" s="120"/>
    </row>
    <row r="3" spans="1:12" ht="15.75" customHeight="1">
      <c r="A3" s="316" t="s">
        <v>335</v>
      </c>
      <c r="B3" s="318" t="s">
        <v>25</v>
      </c>
      <c r="C3" s="319"/>
      <c r="D3" s="320"/>
      <c r="E3" s="318" t="s">
        <v>0</v>
      </c>
      <c r="F3" s="319"/>
      <c r="G3" s="320"/>
    </row>
    <row r="4" spans="1:12" ht="15.6">
      <c r="A4" s="317"/>
      <c r="B4" s="235" t="s">
        <v>339</v>
      </c>
      <c r="C4" s="236" t="s">
        <v>348</v>
      </c>
      <c r="D4" s="236" t="s">
        <v>28</v>
      </c>
      <c r="E4" s="235" t="s">
        <v>339</v>
      </c>
      <c r="F4" s="236" t="s">
        <v>348</v>
      </c>
      <c r="G4" s="237" t="s">
        <v>28</v>
      </c>
    </row>
    <row r="5" spans="1:12" ht="15" customHeight="1">
      <c r="A5" s="187"/>
      <c r="B5" s="187"/>
      <c r="C5" s="187"/>
      <c r="D5" s="206"/>
      <c r="E5" s="187"/>
      <c r="F5" s="187"/>
      <c r="G5" s="187"/>
    </row>
    <row r="6" spans="1:12" ht="15" customHeight="1">
      <c r="A6" s="38" t="s">
        <v>20</v>
      </c>
    </row>
    <row r="7" spans="1:12" ht="15" customHeight="1">
      <c r="A7" s="38"/>
      <c r="B7" s="211"/>
      <c r="C7" s="211"/>
      <c r="D7" s="212"/>
      <c r="E7" s="211"/>
      <c r="F7" s="211"/>
      <c r="G7" s="212"/>
    </row>
    <row r="8" spans="1:12" ht="15" customHeight="1">
      <c r="A8" s="210" t="s">
        <v>29</v>
      </c>
      <c r="B8" s="211">
        <v>102555</v>
      </c>
      <c r="C8" s="211">
        <v>102120</v>
      </c>
      <c r="D8" s="212">
        <v>-4.241626444346891E-3</v>
      </c>
      <c r="E8" s="211">
        <v>290079</v>
      </c>
      <c r="F8" s="211">
        <v>280173</v>
      </c>
      <c r="G8" s="212">
        <v>-3.4149317944421997E-2</v>
      </c>
    </row>
    <row r="9" spans="1:12" ht="15" customHeight="1">
      <c r="A9" s="207" t="s">
        <v>336</v>
      </c>
      <c r="B9" s="208">
        <v>60723</v>
      </c>
      <c r="C9" s="208">
        <v>62257</v>
      </c>
      <c r="D9" s="209">
        <v>2.5262256476129341E-2</v>
      </c>
      <c r="E9" s="208">
        <v>169259</v>
      </c>
      <c r="F9" s="208">
        <v>162424</v>
      </c>
      <c r="G9" s="209">
        <v>-4.0381899928511933E-2</v>
      </c>
      <c r="I9" s="77"/>
      <c r="J9" s="77"/>
      <c r="K9" s="77"/>
      <c r="L9" s="77"/>
    </row>
    <row r="10" spans="1:12" ht="15" customHeight="1">
      <c r="A10" s="207" t="s">
        <v>337</v>
      </c>
      <c r="B10" s="208">
        <v>15286</v>
      </c>
      <c r="C10" s="208">
        <v>14808</v>
      </c>
      <c r="D10" s="209">
        <v>-3.127044354311137E-2</v>
      </c>
      <c r="E10" s="208">
        <v>41369</v>
      </c>
      <c r="F10" s="208">
        <v>40171</v>
      </c>
      <c r="G10" s="209">
        <v>-2.8958882254828455E-2</v>
      </c>
      <c r="I10" s="77"/>
      <c r="J10" s="77"/>
      <c r="K10" s="77"/>
      <c r="L10" s="77"/>
    </row>
    <row r="11" spans="1:12" ht="15" customHeight="1">
      <c r="A11" s="207" t="s">
        <v>338</v>
      </c>
      <c r="B11" s="208">
        <v>26546</v>
      </c>
      <c r="C11" s="208">
        <v>25055</v>
      </c>
      <c r="D11" s="209">
        <v>-5.6166654109847003E-2</v>
      </c>
      <c r="E11" s="208">
        <v>79451</v>
      </c>
      <c r="F11" s="208">
        <v>77578</v>
      </c>
      <c r="G11" s="209">
        <v>-2.3574278486110933E-2</v>
      </c>
      <c r="I11" s="77"/>
      <c r="J11" s="77"/>
      <c r="K11" s="77"/>
      <c r="L11" s="77"/>
    </row>
    <row r="12" spans="1:12" ht="15" customHeight="1">
      <c r="A12" s="227"/>
      <c r="B12" s="228"/>
      <c r="C12" s="228"/>
      <c r="D12" s="229"/>
      <c r="E12" s="228"/>
      <c r="F12" s="228"/>
      <c r="G12" s="229"/>
      <c r="I12" s="77"/>
      <c r="J12" s="77"/>
      <c r="K12" s="77"/>
      <c r="L12" s="77"/>
    </row>
    <row r="13" spans="1:12" ht="15" customHeight="1">
      <c r="A13" s="227"/>
      <c r="B13" s="228"/>
      <c r="C13" s="228"/>
      <c r="D13" s="229"/>
      <c r="E13" s="228"/>
      <c r="F13" s="228"/>
      <c r="G13" s="229"/>
      <c r="I13" s="77"/>
      <c r="J13" s="77"/>
      <c r="K13" s="77"/>
      <c r="L13" s="77"/>
    </row>
    <row r="14" spans="1:12" ht="15" customHeight="1">
      <c r="A14" s="104" t="s">
        <v>1</v>
      </c>
      <c r="I14" s="77"/>
      <c r="J14" s="77"/>
      <c r="K14" s="77"/>
      <c r="L14" s="77"/>
    </row>
    <row r="15" spans="1:12" ht="15" customHeight="1">
      <c r="A15" s="104" t="s">
        <v>352</v>
      </c>
      <c r="I15" s="77"/>
      <c r="J15" s="77"/>
      <c r="K15" s="77"/>
      <c r="L15" s="77"/>
    </row>
    <row r="16" spans="1:12" ht="15" customHeight="1">
      <c r="A16" s="104"/>
      <c r="B16" s="211"/>
      <c r="C16" s="211"/>
      <c r="D16" s="212"/>
      <c r="E16" s="211"/>
      <c r="F16" s="211"/>
      <c r="G16" s="212"/>
      <c r="I16" s="77"/>
      <c r="J16" s="77"/>
      <c r="K16" s="77"/>
      <c r="L16" s="77"/>
    </row>
    <row r="17" spans="1:12" ht="15" customHeight="1">
      <c r="A17" s="210" t="s">
        <v>29</v>
      </c>
      <c r="B17" s="211">
        <v>311591</v>
      </c>
      <c r="C17" s="211">
        <v>344868</v>
      </c>
      <c r="D17" s="212">
        <v>0.10679705126271299</v>
      </c>
      <c r="E17" s="211">
        <v>892389</v>
      </c>
      <c r="F17" s="211">
        <v>930818</v>
      </c>
      <c r="G17" s="212">
        <v>4.3063058823002098E-2</v>
      </c>
      <c r="I17" s="77"/>
      <c r="J17" s="77"/>
      <c r="K17" s="77"/>
      <c r="L17" s="77"/>
    </row>
    <row r="18" spans="1:12" ht="15" customHeight="1">
      <c r="A18" s="207" t="s">
        <v>336</v>
      </c>
      <c r="B18" s="208">
        <v>140025</v>
      </c>
      <c r="C18" s="208">
        <v>168434</v>
      </c>
      <c r="D18" s="209">
        <v>0.2028851990715943</v>
      </c>
      <c r="E18" s="208">
        <v>389340</v>
      </c>
      <c r="F18" s="208">
        <v>410712</v>
      </c>
      <c r="G18" s="209">
        <v>5.4892895669594655E-2</v>
      </c>
      <c r="I18" s="77"/>
      <c r="J18" s="77"/>
      <c r="K18" s="77"/>
      <c r="L18" s="77"/>
    </row>
    <row r="19" spans="1:12" ht="15" customHeight="1">
      <c r="A19" s="207" t="s">
        <v>337</v>
      </c>
      <c r="B19" s="208">
        <v>65525</v>
      </c>
      <c r="C19" s="208">
        <v>65809</v>
      </c>
      <c r="D19" s="209">
        <v>4.3342235787866557E-3</v>
      </c>
      <c r="E19" s="208">
        <v>182017</v>
      </c>
      <c r="F19" s="208">
        <v>178680</v>
      </c>
      <c r="G19" s="209">
        <v>-1.8333452369833636E-2</v>
      </c>
      <c r="I19" s="77"/>
      <c r="J19" s="77"/>
      <c r="K19" s="77"/>
      <c r="L19" s="77"/>
    </row>
    <row r="20" spans="1:12" ht="15" customHeight="1">
      <c r="A20" s="207" t="s">
        <v>338</v>
      </c>
      <c r="B20" s="208">
        <v>106041</v>
      </c>
      <c r="C20" s="208">
        <v>110625</v>
      </c>
      <c r="D20" s="209">
        <v>4.3228562537131809E-2</v>
      </c>
      <c r="E20" s="208">
        <v>321032</v>
      </c>
      <c r="F20" s="208">
        <v>341426</v>
      </c>
      <c r="G20" s="209">
        <v>6.3526377432779224E-2</v>
      </c>
      <c r="I20" s="77"/>
      <c r="J20" s="77"/>
      <c r="K20" s="77"/>
      <c r="L20" s="77"/>
    </row>
    <row r="21" spans="1:12" ht="15" customHeight="1">
      <c r="A21" s="227"/>
      <c r="B21" s="228"/>
      <c r="C21" s="228"/>
      <c r="D21" s="229"/>
      <c r="E21" s="228"/>
      <c r="F21" s="228"/>
      <c r="G21" s="229"/>
      <c r="I21" s="77"/>
      <c r="J21" s="77"/>
      <c r="K21" s="77"/>
      <c r="L21" s="77"/>
    </row>
    <row r="22" spans="1:12" ht="15" customHeight="1">
      <c r="A22" s="227"/>
      <c r="B22" s="228"/>
      <c r="C22" s="228"/>
      <c r="D22" s="229"/>
      <c r="E22" s="228"/>
      <c r="F22" s="228"/>
      <c r="G22" s="229"/>
      <c r="I22" s="77"/>
      <c r="J22" s="77"/>
      <c r="K22" s="77"/>
      <c r="L22" s="77"/>
    </row>
    <row r="23" spans="1:12" ht="15" customHeight="1"/>
    <row r="24" spans="1:12" ht="15" customHeight="1">
      <c r="A24" s="316" t="s">
        <v>335</v>
      </c>
      <c r="B24" s="318" t="s">
        <v>25</v>
      </c>
      <c r="C24" s="319"/>
      <c r="D24" s="320"/>
      <c r="E24" s="318" t="s">
        <v>0</v>
      </c>
      <c r="F24" s="319"/>
      <c r="G24" s="320"/>
    </row>
    <row r="25" spans="1:12" ht="15" customHeight="1">
      <c r="A25" s="317"/>
      <c r="B25" s="235">
        <v>2022</v>
      </c>
      <c r="C25" s="236">
        <v>2023</v>
      </c>
      <c r="D25" s="236" t="s">
        <v>28</v>
      </c>
      <c r="E25" s="236">
        <v>2022</v>
      </c>
      <c r="F25" s="236">
        <v>2023</v>
      </c>
      <c r="G25" s="238" t="s">
        <v>28</v>
      </c>
    </row>
    <row r="26" spans="1:12" ht="15" customHeight="1"/>
    <row r="27" spans="1:12" ht="15" customHeight="1">
      <c r="A27" s="104" t="s">
        <v>271</v>
      </c>
      <c r="B27" s="234"/>
      <c r="C27" s="234"/>
      <c r="D27" s="234"/>
      <c r="E27" s="234"/>
      <c r="F27" s="234"/>
      <c r="G27" s="234"/>
    </row>
    <row r="28" spans="1:12" ht="15" customHeight="1">
      <c r="A28" s="230" t="s">
        <v>355</v>
      </c>
    </row>
    <row r="29" spans="1:12" ht="15" customHeight="1">
      <c r="A29" s="230"/>
      <c r="B29" s="211"/>
      <c r="C29" s="211"/>
      <c r="D29" s="212"/>
      <c r="E29" s="211"/>
      <c r="F29" s="211"/>
      <c r="G29" s="212"/>
    </row>
    <row r="30" spans="1:12" ht="15" customHeight="1">
      <c r="A30" s="210" t="s">
        <v>29</v>
      </c>
      <c r="B30" s="211">
        <v>102555</v>
      </c>
      <c r="C30" s="211">
        <v>102120</v>
      </c>
      <c r="D30" s="212">
        <v>-4.241626444346891E-3</v>
      </c>
      <c r="E30" s="211">
        <v>290079</v>
      </c>
      <c r="F30" s="211">
        <v>280173</v>
      </c>
      <c r="G30" s="212">
        <v>-3.4149317944421997E-2</v>
      </c>
    </row>
    <row r="31" spans="1:12" ht="15" customHeight="1">
      <c r="A31" s="207" t="s">
        <v>336</v>
      </c>
      <c r="B31" s="208">
        <v>60723</v>
      </c>
      <c r="C31" s="208">
        <v>62257</v>
      </c>
      <c r="D31" s="209">
        <v>2.5262256476129341E-2</v>
      </c>
      <c r="E31" s="208">
        <v>169259</v>
      </c>
      <c r="F31" s="208">
        <v>162424</v>
      </c>
      <c r="G31" s="209">
        <v>-4.0381899928511933E-2</v>
      </c>
    </row>
    <row r="32" spans="1:12" ht="15">
      <c r="A32" s="207" t="s">
        <v>337</v>
      </c>
      <c r="B32" s="208">
        <v>15286</v>
      </c>
      <c r="C32" s="208">
        <v>14808</v>
      </c>
      <c r="D32" s="209">
        <v>-3.127044354311137E-2</v>
      </c>
      <c r="E32" s="208">
        <v>41369</v>
      </c>
      <c r="F32" s="208">
        <v>40171</v>
      </c>
      <c r="G32" s="209">
        <v>-2.8958882254828455E-2</v>
      </c>
    </row>
    <row r="33" spans="1:7" ht="15">
      <c r="A33" s="207" t="s">
        <v>338</v>
      </c>
      <c r="B33" s="208">
        <v>26546</v>
      </c>
      <c r="C33" s="208">
        <v>25055</v>
      </c>
      <c r="D33" s="209">
        <v>-5.6166654109847003E-2</v>
      </c>
      <c r="E33" s="208">
        <v>79451</v>
      </c>
      <c r="F33" s="208">
        <v>77578</v>
      </c>
      <c r="G33" s="209">
        <v>-2.3574278486110933E-2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J12" sqref="J12"/>
    </sheetView>
  </sheetViews>
  <sheetFormatPr baseColWidth="10" defaultColWidth="11.6640625" defaultRowHeight="15"/>
  <cols>
    <col min="1" max="1" width="8.88671875" style="113" customWidth="1"/>
    <col min="2" max="2" width="33.44140625" style="198" customWidth="1"/>
    <col min="3" max="8" width="13.6640625" style="1" customWidth="1"/>
    <col min="9" max="16384" width="11.6640625" style="1"/>
  </cols>
  <sheetData>
    <row r="1" spans="1:8" ht="17.399999999999999" customHeight="1">
      <c r="B1" s="184" t="s">
        <v>91</v>
      </c>
      <c r="C1" s="119"/>
      <c r="D1" s="119"/>
      <c r="E1" s="119"/>
      <c r="F1" s="119"/>
      <c r="G1" s="119"/>
      <c r="H1" s="119"/>
    </row>
    <row r="2" spans="1:8" ht="15" customHeight="1">
      <c r="B2" s="104" t="s">
        <v>357</v>
      </c>
      <c r="C2" s="120"/>
      <c r="D2" s="120"/>
      <c r="E2" s="120"/>
      <c r="F2" s="120"/>
      <c r="G2" s="120"/>
      <c r="H2" s="120"/>
    </row>
    <row r="3" spans="1:8" ht="8.4" customHeight="1">
      <c r="B3" s="186"/>
      <c r="C3" s="120"/>
      <c r="D3" s="120"/>
      <c r="E3" s="120"/>
      <c r="F3" s="120"/>
      <c r="G3" s="120"/>
      <c r="H3" s="120"/>
    </row>
    <row r="4" spans="1:8" ht="15" customHeight="1">
      <c r="B4" s="330" t="s">
        <v>204</v>
      </c>
      <c r="C4" s="321" t="s">
        <v>25</v>
      </c>
      <c r="D4" s="333"/>
      <c r="E4" s="334"/>
      <c r="F4" s="321" t="s">
        <v>0</v>
      </c>
      <c r="G4" s="333"/>
      <c r="H4" s="334"/>
    </row>
    <row r="5" spans="1:8" ht="15" customHeight="1">
      <c r="A5" s="113" t="s">
        <v>134</v>
      </c>
      <c r="B5" s="331"/>
      <c r="C5" s="335"/>
      <c r="D5" s="336"/>
      <c r="E5" s="337"/>
      <c r="F5" s="335"/>
      <c r="G5" s="336"/>
      <c r="H5" s="337"/>
    </row>
    <row r="6" spans="1:8" ht="15" customHeight="1">
      <c r="B6" s="332"/>
      <c r="C6" s="124" t="s">
        <v>2</v>
      </c>
      <c r="D6" s="124" t="s">
        <v>3</v>
      </c>
      <c r="E6" s="124" t="s">
        <v>226</v>
      </c>
      <c r="F6" s="124" t="s">
        <v>2</v>
      </c>
      <c r="G6" s="124" t="s">
        <v>3</v>
      </c>
      <c r="H6" s="124" t="s">
        <v>226</v>
      </c>
    </row>
    <row r="7" spans="1:8" ht="15" customHeight="1"/>
    <row r="8" spans="1:8" ht="15" customHeight="1">
      <c r="B8" s="186" t="s">
        <v>29</v>
      </c>
      <c r="C8" s="84">
        <v>277723</v>
      </c>
      <c r="D8" s="84">
        <v>67145</v>
      </c>
      <c r="E8" s="84">
        <v>344868</v>
      </c>
      <c r="F8" s="84">
        <v>761186</v>
      </c>
      <c r="G8" s="84">
        <v>169632</v>
      </c>
      <c r="H8" s="84">
        <v>930818</v>
      </c>
    </row>
    <row r="9" spans="1:8" ht="15" customHeight="1">
      <c r="B9" s="245" t="s">
        <v>202</v>
      </c>
      <c r="C9" s="80">
        <v>6205</v>
      </c>
      <c r="D9" s="80">
        <v>2169</v>
      </c>
      <c r="E9" s="80">
        <v>8374</v>
      </c>
      <c r="F9" s="80">
        <v>9483</v>
      </c>
      <c r="G9" s="80">
        <v>4666</v>
      </c>
      <c r="H9" s="80">
        <v>14149</v>
      </c>
    </row>
    <row r="10" spans="1:8" ht="15" customHeight="1">
      <c r="B10" s="245" t="s">
        <v>203</v>
      </c>
      <c r="C10" s="80">
        <v>10207</v>
      </c>
      <c r="D10" s="80">
        <v>2616</v>
      </c>
      <c r="E10" s="80">
        <v>12823</v>
      </c>
      <c r="F10" s="80">
        <v>33236</v>
      </c>
      <c r="G10" s="80">
        <v>7155</v>
      </c>
      <c r="H10" s="80">
        <v>40391</v>
      </c>
    </row>
    <row r="11" spans="1:8" ht="15" customHeight="1">
      <c r="B11" s="245" t="s">
        <v>299</v>
      </c>
      <c r="C11" s="80">
        <v>10753</v>
      </c>
      <c r="D11" s="80">
        <v>4587</v>
      </c>
      <c r="E11" s="80">
        <v>15340</v>
      </c>
      <c r="F11" s="80">
        <v>22587</v>
      </c>
      <c r="G11" s="80">
        <v>14877</v>
      </c>
      <c r="H11" s="80">
        <v>37464</v>
      </c>
    </row>
    <row r="12" spans="1:8" ht="15" customHeight="1">
      <c r="B12" s="245" t="s">
        <v>34</v>
      </c>
      <c r="C12" s="80">
        <v>37287</v>
      </c>
      <c r="D12" s="80">
        <v>2275</v>
      </c>
      <c r="E12" s="80">
        <v>39562</v>
      </c>
      <c r="F12" s="80">
        <v>90045</v>
      </c>
      <c r="G12" s="80">
        <v>7045</v>
      </c>
      <c r="H12" s="80">
        <v>97090</v>
      </c>
    </row>
    <row r="13" spans="1:8" ht="15" customHeight="1">
      <c r="B13" s="245" t="s">
        <v>35</v>
      </c>
      <c r="C13" s="80">
        <v>15616</v>
      </c>
      <c r="D13" s="80">
        <v>1569</v>
      </c>
      <c r="E13" s="80">
        <v>17185</v>
      </c>
      <c r="F13" s="80">
        <v>31676</v>
      </c>
      <c r="G13" s="80">
        <v>4159</v>
      </c>
      <c r="H13" s="80">
        <v>35835</v>
      </c>
    </row>
    <row r="14" spans="1:8" ht="15" customHeight="1">
      <c r="B14" s="245" t="s">
        <v>112</v>
      </c>
      <c r="C14" s="80">
        <v>5242</v>
      </c>
      <c r="D14" s="80">
        <v>1010</v>
      </c>
      <c r="E14" s="80">
        <v>6252</v>
      </c>
      <c r="F14" s="80">
        <v>47085</v>
      </c>
      <c r="G14" s="80">
        <v>3284</v>
      </c>
      <c r="H14" s="80">
        <v>50369</v>
      </c>
    </row>
    <row r="15" spans="1:8" ht="15" customHeight="1">
      <c r="B15" s="245" t="s">
        <v>282</v>
      </c>
      <c r="C15" s="80">
        <v>90018</v>
      </c>
      <c r="D15" s="80">
        <v>45588</v>
      </c>
      <c r="E15" s="80">
        <v>135606</v>
      </c>
      <c r="F15" s="80">
        <v>220297</v>
      </c>
      <c r="G15" s="80">
        <v>106689</v>
      </c>
      <c r="H15" s="80">
        <v>326986</v>
      </c>
    </row>
    <row r="16" spans="1:8" ht="15" customHeight="1">
      <c r="B16" s="245" t="s">
        <v>117</v>
      </c>
      <c r="C16" s="80">
        <v>52901</v>
      </c>
      <c r="D16" s="80">
        <v>2947</v>
      </c>
      <c r="E16" s="80">
        <v>55848</v>
      </c>
      <c r="F16" s="80">
        <v>111862</v>
      </c>
      <c r="G16" s="80">
        <v>8171</v>
      </c>
      <c r="H16" s="80">
        <v>120033</v>
      </c>
    </row>
    <row r="17" spans="1:8" ht="15" customHeight="1">
      <c r="B17" s="245" t="s">
        <v>33</v>
      </c>
      <c r="C17" s="80">
        <v>49494</v>
      </c>
      <c r="D17" s="80">
        <v>4384</v>
      </c>
      <c r="E17" s="80">
        <v>53878</v>
      </c>
      <c r="F17" s="80">
        <v>194915</v>
      </c>
      <c r="G17" s="80">
        <v>13586</v>
      </c>
      <c r="H17" s="80">
        <v>208501</v>
      </c>
    </row>
    <row r="18" spans="1:8" ht="15" customHeight="1"/>
    <row r="19" spans="1:8" ht="15" customHeight="1">
      <c r="A19" s="198"/>
      <c r="B19" s="186" t="s">
        <v>30</v>
      </c>
      <c r="C19" s="84">
        <v>114051</v>
      </c>
      <c r="D19" s="84">
        <v>54383</v>
      </c>
      <c r="E19" s="84">
        <v>168434</v>
      </c>
      <c r="F19" s="84">
        <v>279203</v>
      </c>
      <c r="G19" s="84">
        <v>131509</v>
      </c>
      <c r="H19" s="84">
        <v>410712</v>
      </c>
    </row>
    <row r="20" spans="1:8" ht="15" customHeight="1">
      <c r="A20" s="247" t="s">
        <v>191</v>
      </c>
      <c r="B20" s="190" t="s">
        <v>188</v>
      </c>
      <c r="C20" s="3">
        <v>13957</v>
      </c>
      <c r="D20" s="3">
        <v>858</v>
      </c>
      <c r="E20" s="3">
        <v>14815</v>
      </c>
      <c r="F20" s="3">
        <v>21334</v>
      </c>
      <c r="G20" s="3">
        <v>1679</v>
      </c>
      <c r="H20" s="3">
        <v>23013</v>
      </c>
    </row>
    <row r="21" spans="1:8" ht="15" customHeight="1">
      <c r="A21" s="247" t="s">
        <v>157</v>
      </c>
      <c r="B21" s="190" t="s">
        <v>93</v>
      </c>
      <c r="C21" s="3">
        <v>706</v>
      </c>
      <c r="D21" s="3">
        <v>283</v>
      </c>
      <c r="E21" s="3">
        <v>989</v>
      </c>
      <c r="F21" s="3">
        <v>1624</v>
      </c>
      <c r="G21" s="3">
        <v>1110</v>
      </c>
      <c r="H21" s="3">
        <v>2734</v>
      </c>
    </row>
    <row r="22" spans="1:8" ht="15" customHeight="1">
      <c r="A22" s="247" t="s">
        <v>137</v>
      </c>
      <c r="B22" s="190" t="s">
        <v>300</v>
      </c>
      <c r="C22" s="3">
        <v>449</v>
      </c>
      <c r="D22" s="3">
        <v>236</v>
      </c>
      <c r="E22" s="3">
        <v>685</v>
      </c>
      <c r="F22" s="3">
        <v>1026</v>
      </c>
      <c r="G22" s="3">
        <v>618</v>
      </c>
      <c r="H22" s="3">
        <v>1644</v>
      </c>
    </row>
    <row r="23" spans="1:8" ht="15" customHeight="1">
      <c r="A23" s="247" t="s">
        <v>158</v>
      </c>
      <c r="B23" s="190" t="s">
        <v>94</v>
      </c>
      <c r="C23" s="3">
        <v>353</v>
      </c>
      <c r="D23" s="3">
        <v>453</v>
      </c>
      <c r="E23" s="3">
        <v>806</v>
      </c>
      <c r="F23" s="3">
        <v>616</v>
      </c>
      <c r="G23" s="3">
        <v>636</v>
      </c>
      <c r="H23" s="3">
        <v>1252</v>
      </c>
    </row>
    <row r="24" spans="1:8" ht="15" customHeight="1">
      <c r="A24" s="247" t="s">
        <v>138</v>
      </c>
      <c r="B24" s="190" t="s">
        <v>95</v>
      </c>
      <c r="C24" s="3">
        <v>254</v>
      </c>
      <c r="D24" s="3">
        <v>384</v>
      </c>
      <c r="E24" s="3">
        <v>638</v>
      </c>
      <c r="F24" s="3">
        <v>591</v>
      </c>
      <c r="G24" s="3">
        <v>1961</v>
      </c>
      <c r="H24" s="3">
        <v>2552</v>
      </c>
    </row>
    <row r="25" spans="1:8" ht="15" customHeight="1">
      <c r="A25" s="247" t="s">
        <v>135</v>
      </c>
      <c r="B25" s="190" t="s">
        <v>96</v>
      </c>
      <c r="C25" s="3">
        <v>6205</v>
      </c>
      <c r="D25" s="3">
        <v>2169</v>
      </c>
      <c r="E25" s="3">
        <v>8374</v>
      </c>
      <c r="F25" s="3">
        <v>9483</v>
      </c>
      <c r="G25" s="3">
        <v>4666</v>
      </c>
      <c r="H25" s="3">
        <v>14149</v>
      </c>
    </row>
    <row r="26" spans="1:8" ht="15" customHeight="1">
      <c r="A26" s="247" t="s">
        <v>159</v>
      </c>
      <c r="B26" s="190" t="s">
        <v>97</v>
      </c>
      <c r="C26" s="3">
        <v>23716</v>
      </c>
      <c r="D26" s="3">
        <v>1892</v>
      </c>
      <c r="E26" s="3">
        <v>25608</v>
      </c>
      <c r="F26" s="3">
        <v>43299</v>
      </c>
      <c r="G26" s="3">
        <v>4195</v>
      </c>
      <c r="H26" s="3">
        <v>47494</v>
      </c>
    </row>
    <row r="27" spans="1:8" ht="15" customHeight="1">
      <c r="A27" s="247" t="s">
        <v>160</v>
      </c>
      <c r="B27" s="190" t="s">
        <v>98</v>
      </c>
      <c r="C27" s="3">
        <v>1585</v>
      </c>
      <c r="D27" s="3">
        <v>615</v>
      </c>
      <c r="E27" s="3">
        <v>2200</v>
      </c>
      <c r="F27" s="3">
        <v>4469</v>
      </c>
      <c r="G27" s="3">
        <v>1987</v>
      </c>
      <c r="H27" s="3">
        <v>6456</v>
      </c>
    </row>
    <row r="28" spans="1:8" ht="15" customHeight="1">
      <c r="A28" s="250" t="s">
        <v>304</v>
      </c>
      <c r="B28" s="190" t="s">
        <v>276</v>
      </c>
      <c r="C28" s="3">
        <v>975</v>
      </c>
      <c r="D28" s="3">
        <v>83</v>
      </c>
      <c r="E28" s="3">
        <v>1058</v>
      </c>
      <c r="F28" s="3">
        <v>1982</v>
      </c>
      <c r="G28" s="3">
        <v>135</v>
      </c>
      <c r="H28" s="3">
        <v>2117</v>
      </c>
    </row>
    <row r="29" spans="1:8" ht="15" customHeight="1">
      <c r="A29" s="247" t="s">
        <v>161</v>
      </c>
      <c r="B29" s="190" t="s">
        <v>99</v>
      </c>
      <c r="C29" s="3">
        <v>6382</v>
      </c>
      <c r="D29" s="3">
        <v>2177</v>
      </c>
      <c r="E29" s="3">
        <v>8559</v>
      </c>
      <c r="F29" s="3">
        <v>15003</v>
      </c>
      <c r="G29" s="3">
        <v>10073</v>
      </c>
      <c r="H29" s="3">
        <v>25076</v>
      </c>
    </row>
    <row r="30" spans="1:8" ht="15" customHeight="1">
      <c r="A30" s="247" t="s">
        <v>162</v>
      </c>
      <c r="B30" s="190" t="s">
        <v>100</v>
      </c>
      <c r="C30" s="73">
        <v>2598</v>
      </c>
      <c r="D30" s="73">
        <v>1096</v>
      </c>
      <c r="E30" s="73">
        <v>3694</v>
      </c>
      <c r="F30" s="73">
        <v>5463</v>
      </c>
      <c r="G30" s="73">
        <v>3090</v>
      </c>
      <c r="H30" s="73">
        <v>8553</v>
      </c>
    </row>
    <row r="31" spans="1:8" ht="15" customHeight="1">
      <c r="A31" s="248" t="s">
        <v>220</v>
      </c>
      <c r="B31" s="190" t="s">
        <v>221</v>
      </c>
      <c r="C31" s="98">
        <v>715</v>
      </c>
      <c r="D31" s="98">
        <v>150</v>
      </c>
      <c r="E31" s="98">
        <v>865</v>
      </c>
      <c r="F31" s="98">
        <v>16788</v>
      </c>
      <c r="G31" s="98">
        <v>801</v>
      </c>
      <c r="H31" s="98">
        <v>17589</v>
      </c>
    </row>
    <row r="32" spans="1:8" ht="15" customHeight="1">
      <c r="A32" s="250" t="s">
        <v>334</v>
      </c>
      <c r="B32" s="190" t="s">
        <v>306</v>
      </c>
      <c r="C32" s="75">
        <v>530</v>
      </c>
      <c r="D32" s="75">
        <v>367</v>
      </c>
      <c r="E32" s="75">
        <v>897</v>
      </c>
      <c r="F32" s="75">
        <v>885</v>
      </c>
      <c r="G32" s="75">
        <v>722</v>
      </c>
      <c r="H32" s="75">
        <v>1607</v>
      </c>
    </row>
    <row r="33" spans="1:8" ht="15" customHeight="1">
      <c r="A33" s="247" t="s">
        <v>163</v>
      </c>
      <c r="B33" s="190" t="s">
        <v>101</v>
      </c>
      <c r="C33" s="3">
        <v>998</v>
      </c>
      <c r="D33" s="3">
        <v>139</v>
      </c>
      <c r="E33" s="3">
        <v>1137</v>
      </c>
      <c r="F33" s="3">
        <v>5786</v>
      </c>
      <c r="G33" s="3">
        <v>1208</v>
      </c>
      <c r="H33" s="3">
        <v>6994</v>
      </c>
    </row>
    <row r="34" spans="1:8" ht="15" customHeight="1">
      <c r="A34" s="247" t="s">
        <v>139</v>
      </c>
      <c r="B34" s="190" t="s">
        <v>281</v>
      </c>
      <c r="C34" s="3">
        <v>3327</v>
      </c>
      <c r="D34" s="3">
        <v>1995</v>
      </c>
      <c r="E34" s="3">
        <v>5322</v>
      </c>
      <c r="F34" s="3">
        <v>7241</v>
      </c>
      <c r="G34" s="3">
        <v>6707</v>
      </c>
      <c r="H34" s="3">
        <v>13948</v>
      </c>
    </row>
    <row r="35" spans="1:8" ht="15" customHeight="1">
      <c r="A35" s="247" t="s">
        <v>164</v>
      </c>
      <c r="B35" s="190" t="s">
        <v>282</v>
      </c>
      <c r="C35" s="3">
        <v>4795</v>
      </c>
      <c r="D35" s="3">
        <v>2476</v>
      </c>
      <c r="E35" s="3">
        <v>7271</v>
      </c>
      <c r="F35" s="3">
        <v>8784</v>
      </c>
      <c r="G35" s="3">
        <v>6508</v>
      </c>
      <c r="H35" s="3">
        <v>15292</v>
      </c>
    </row>
    <row r="36" spans="1:8" ht="15" customHeight="1">
      <c r="A36" s="247" t="s">
        <v>165</v>
      </c>
      <c r="B36" s="190" t="s">
        <v>104</v>
      </c>
      <c r="C36" s="3">
        <v>135</v>
      </c>
      <c r="D36" s="3">
        <v>834</v>
      </c>
      <c r="E36" s="3">
        <v>969</v>
      </c>
      <c r="F36" s="3">
        <v>264</v>
      </c>
      <c r="G36" s="3">
        <v>928</v>
      </c>
      <c r="H36" s="3">
        <v>1192</v>
      </c>
    </row>
    <row r="37" spans="1:8" ht="15" customHeight="1">
      <c r="A37" s="247" t="s">
        <v>141</v>
      </c>
      <c r="B37" s="190" t="s">
        <v>283</v>
      </c>
      <c r="C37" s="95">
        <v>720</v>
      </c>
      <c r="D37" s="95">
        <v>425</v>
      </c>
      <c r="E37" s="95">
        <v>1145</v>
      </c>
      <c r="F37" s="95">
        <v>1786</v>
      </c>
      <c r="G37" s="95">
        <v>1309</v>
      </c>
      <c r="H37" s="95">
        <v>3095</v>
      </c>
    </row>
    <row r="38" spans="1:8" ht="15" customHeight="1">
      <c r="A38" s="252" t="s">
        <v>166</v>
      </c>
      <c r="B38" s="190" t="s">
        <v>106</v>
      </c>
      <c r="C38" s="3">
        <v>547</v>
      </c>
      <c r="D38" s="3">
        <v>4185</v>
      </c>
      <c r="E38" s="3">
        <v>4732</v>
      </c>
      <c r="F38" s="3">
        <v>1271</v>
      </c>
      <c r="G38" s="3">
        <v>19379</v>
      </c>
      <c r="H38" s="3">
        <v>20650</v>
      </c>
    </row>
    <row r="39" spans="1:8" ht="15" customHeight="1">
      <c r="A39" s="225" t="s">
        <v>333</v>
      </c>
      <c r="B39" s="244" t="s">
        <v>219</v>
      </c>
      <c r="C39" s="3">
        <v>5026</v>
      </c>
      <c r="D39" s="3">
        <v>23329</v>
      </c>
      <c r="E39" s="3">
        <v>28355</v>
      </c>
      <c r="F39" s="3">
        <v>7218</v>
      </c>
      <c r="G39" s="3">
        <v>35910</v>
      </c>
      <c r="H39" s="3">
        <v>43128</v>
      </c>
    </row>
    <row r="40" spans="1:8" ht="15" customHeight="1">
      <c r="A40" s="247" t="s">
        <v>167</v>
      </c>
      <c r="B40" s="190" t="s">
        <v>284</v>
      </c>
      <c r="C40" s="3">
        <v>24022</v>
      </c>
      <c r="D40" s="3">
        <v>5685</v>
      </c>
      <c r="E40" s="3">
        <v>29707</v>
      </c>
      <c r="F40" s="3">
        <v>62385</v>
      </c>
      <c r="G40" s="3">
        <v>15027</v>
      </c>
      <c r="H40" s="3">
        <v>77412</v>
      </c>
    </row>
    <row r="41" spans="1:8" ht="15" customHeight="1">
      <c r="A41" s="247" t="s">
        <v>142</v>
      </c>
      <c r="B41" s="190" t="s">
        <v>285</v>
      </c>
      <c r="C41" s="3">
        <v>1888</v>
      </c>
      <c r="D41" s="3">
        <v>491</v>
      </c>
      <c r="E41" s="3">
        <v>2379</v>
      </c>
      <c r="F41" s="3">
        <v>4004</v>
      </c>
      <c r="G41" s="3">
        <v>1387</v>
      </c>
      <c r="H41" s="3">
        <v>5391</v>
      </c>
    </row>
    <row r="42" spans="1:8" ht="15" customHeight="1">
      <c r="A42" s="247" t="s">
        <v>136</v>
      </c>
      <c r="B42" s="190" t="s">
        <v>109</v>
      </c>
      <c r="C42" s="3">
        <v>10207</v>
      </c>
      <c r="D42" s="3">
        <v>2616</v>
      </c>
      <c r="E42" s="3">
        <v>12823</v>
      </c>
      <c r="F42" s="3">
        <v>33236</v>
      </c>
      <c r="G42" s="3">
        <v>7155</v>
      </c>
      <c r="H42" s="3">
        <v>40391</v>
      </c>
    </row>
    <row r="43" spans="1:8" ht="15" customHeight="1">
      <c r="A43" s="247" t="s">
        <v>168</v>
      </c>
      <c r="B43" s="190" t="s">
        <v>286</v>
      </c>
      <c r="C43" s="164">
        <v>1498</v>
      </c>
      <c r="D43" s="164">
        <v>373</v>
      </c>
      <c r="E43" s="164">
        <v>1871</v>
      </c>
      <c r="F43" s="164">
        <v>19111</v>
      </c>
      <c r="G43" s="164">
        <v>1542</v>
      </c>
      <c r="H43" s="164">
        <v>20653</v>
      </c>
    </row>
    <row r="44" spans="1:8" ht="15" customHeight="1">
      <c r="A44" s="247" t="s">
        <v>143</v>
      </c>
      <c r="B44" s="190" t="s">
        <v>301</v>
      </c>
      <c r="C44" s="73">
        <v>144</v>
      </c>
      <c r="D44" s="73">
        <v>20</v>
      </c>
      <c r="E44" s="73">
        <v>164</v>
      </c>
      <c r="F44" s="73">
        <v>255</v>
      </c>
      <c r="G44" s="73">
        <v>68</v>
      </c>
      <c r="H44" s="73">
        <v>323</v>
      </c>
    </row>
    <row r="45" spans="1:8" ht="15" customHeight="1">
      <c r="A45" s="247" t="s">
        <v>144</v>
      </c>
      <c r="B45" s="190" t="s">
        <v>287</v>
      </c>
      <c r="C45" s="80">
        <v>309</v>
      </c>
      <c r="D45" s="80">
        <v>92</v>
      </c>
      <c r="E45" s="80">
        <v>401</v>
      </c>
      <c r="F45" s="80">
        <v>399</v>
      </c>
      <c r="G45" s="80">
        <v>227</v>
      </c>
      <c r="H45" s="80">
        <v>626</v>
      </c>
    </row>
    <row r="46" spans="1:8" ht="15" customHeight="1">
      <c r="A46" s="247" t="s">
        <v>169</v>
      </c>
      <c r="B46" s="190" t="s">
        <v>288</v>
      </c>
      <c r="C46" s="93">
        <v>356</v>
      </c>
      <c r="D46" s="93">
        <v>78</v>
      </c>
      <c r="E46" s="93">
        <v>434</v>
      </c>
      <c r="F46" s="93">
        <v>756</v>
      </c>
      <c r="G46" s="93">
        <v>304</v>
      </c>
      <c r="H46" s="93">
        <v>1060</v>
      </c>
    </row>
    <row r="47" spans="1:8" ht="15" customHeight="1">
      <c r="A47" s="247" t="s">
        <v>170</v>
      </c>
      <c r="B47" s="253" t="s">
        <v>289</v>
      </c>
      <c r="C47" s="3">
        <v>820</v>
      </c>
      <c r="D47" s="3">
        <v>735</v>
      </c>
      <c r="E47" s="3">
        <v>1555</v>
      </c>
      <c r="F47" s="3">
        <v>1660</v>
      </c>
      <c r="G47" s="3">
        <v>1710</v>
      </c>
      <c r="H47" s="3">
        <v>3370</v>
      </c>
    </row>
    <row r="48" spans="1:8" ht="15" customHeight="1">
      <c r="A48" s="247" t="s">
        <v>208</v>
      </c>
      <c r="B48" s="254" t="s">
        <v>290</v>
      </c>
      <c r="C48" s="3">
        <v>125</v>
      </c>
      <c r="D48" s="3">
        <v>36</v>
      </c>
      <c r="E48" s="3">
        <v>161</v>
      </c>
      <c r="F48" s="3">
        <v>343</v>
      </c>
      <c r="G48" s="3">
        <v>131</v>
      </c>
      <c r="H48" s="3">
        <v>474</v>
      </c>
    </row>
    <row r="49" spans="1:8" ht="15" customHeight="1">
      <c r="A49" s="247" t="s">
        <v>209</v>
      </c>
      <c r="B49" s="244" t="s">
        <v>207</v>
      </c>
      <c r="C49" s="80">
        <v>709</v>
      </c>
      <c r="D49" s="80">
        <v>111</v>
      </c>
      <c r="E49" s="80">
        <v>820</v>
      </c>
      <c r="F49" s="80">
        <v>2141</v>
      </c>
      <c r="G49" s="80">
        <v>336</v>
      </c>
      <c r="H49" s="80">
        <v>2477</v>
      </c>
    </row>
    <row r="50" spans="1:8" ht="15" customHeight="1">
      <c r="A50" s="198"/>
    </row>
    <row r="51" spans="1:8" ht="15" customHeight="1">
      <c r="A51" s="198"/>
      <c r="B51" s="186" t="s">
        <v>31</v>
      </c>
      <c r="C51" s="84">
        <v>8374</v>
      </c>
      <c r="D51" s="84">
        <v>1587</v>
      </c>
      <c r="E51" s="84">
        <v>9961</v>
      </c>
      <c r="F51" s="84">
        <v>53485</v>
      </c>
      <c r="G51" s="84">
        <v>5162</v>
      </c>
      <c r="H51" s="84">
        <v>58647</v>
      </c>
    </row>
    <row r="52" spans="1:8" ht="15" customHeight="1">
      <c r="A52" s="247" t="s">
        <v>156</v>
      </c>
      <c r="B52" s="190" t="s">
        <v>111</v>
      </c>
      <c r="C52" s="80">
        <v>3069</v>
      </c>
      <c r="D52" s="80">
        <v>313</v>
      </c>
      <c r="E52" s="80">
        <v>3382</v>
      </c>
      <c r="F52" s="80">
        <v>42589</v>
      </c>
      <c r="G52" s="80">
        <v>1015</v>
      </c>
      <c r="H52" s="80">
        <v>43604</v>
      </c>
    </row>
    <row r="53" spans="1:8" ht="15" customHeight="1">
      <c r="A53" s="249" t="s">
        <v>210</v>
      </c>
      <c r="B53" s="244" t="s">
        <v>211</v>
      </c>
      <c r="C53" s="80">
        <v>571</v>
      </c>
      <c r="D53" s="80">
        <v>182</v>
      </c>
      <c r="E53" s="80">
        <v>753</v>
      </c>
      <c r="F53" s="80">
        <v>835</v>
      </c>
      <c r="G53" s="80">
        <v>519</v>
      </c>
      <c r="H53" s="80">
        <v>1354</v>
      </c>
    </row>
    <row r="54" spans="1:8" ht="15" customHeight="1">
      <c r="A54" s="247" t="s">
        <v>154</v>
      </c>
      <c r="B54" s="255" t="s">
        <v>112</v>
      </c>
      <c r="C54" s="80">
        <v>82</v>
      </c>
      <c r="D54" s="80">
        <v>55</v>
      </c>
      <c r="E54" s="80">
        <v>137</v>
      </c>
      <c r="F54" s="80">
        <v>255</v>
      </c>
      <c r="G54" s="80">
        <v>205</v>
      </c>
      <c r="H54" s="80">
        <v>460</v>
      </c>
    </row>
    <row r="55" spans="1:8" ht="15" customHeight="1">
      <c r="A55" s="247" t="s">
        <v>155</v>
      </c>
      <c r="B55" s="190" t="s">
        <v>113</v>
      </c>
      <c r="C55" s="80">
        <v>1121</v>
      </c>
      <c r="D55" s="80">
        <v>384</v>
      </c>
      <c r="E55" s="80">
        <v>1505</v>
      </c>
      <c r="F55" s="80">
        <v>2529</v>
      </c>
      <c r="G55" s="80">
        <v>1333</v>
      </c>
      <c r="H55" s="80">
        <v>3862</v>
      </c>
    </row>
    <row r="56" spans="1:8" ht="15" customHeight="1">
      <c r="A56" s="247" t="s">
        <v>140</v>
      </c>
      <c r="B56" s="190" t="s">
        <v>291</v>
      </c>
      <c r="C56" s="80">
        <v>862</v>
      </c>
      <c r="D56" s="80">
        <v>562</v>
      </c>
      <c r="E56" s="80">
        <v>1424</v>
      </c>
      <c r="F56" s="80">
        <v>1484</v>
      </c>
      <c r="G56" s="80">
        <v>1835</v>
      </c>
      <c r="H56" s="80">
        <v>3319</v>
      </c>
    </row>
    <row r="57" spans="1:8" ht="15" customHeight="1">
      <c r="A57" s="251" t="s">
        <v>324</v>
      </c>
      <c r="B57" s="190" t="s">
        <v>223</v>
      </c>
      <c r="C57" s="80">
        <v>179</v>
      </c>
      <c r="D57" s="80">
        <v>49</v>
      </c>
      <c r="E57" s="80">
        <v>228</v>
      </c>
      <c r="F57" s="80">
        <v>389</v>
      </c>
      <c r="G57" s="80">
        <v>115</v>
      </c>
      <c r="H57" s="80">
        <v>504</v>
      </c>
    </row>
    <row r="58" spans="1:8" ht="15" customHeight="1">
      <c r="A58" s="251" t="s">
        <v>325</v>
      </c>
      <c r="B58" s="190" t="s">
        <v>224</v>
      </c>
      <c r="C58" s="80">
        <v>159</v>
      </c>
      <c r="D58" s="80">
        <v>9</v>
      </c>
      <c r="E58" s="80">
        <v>168</v>
      </c>
      <c r="F58" s="80">
        <v>412</v>
      </c>
      <c r="G58" s="80">
        <v>49</v>
      </c>
      <c r="H58" s="80">
        <v>461</v>
      </c>
    </row>
    <row r="59" spans="1:8" ht="15" customHeight="1">
      <c r="A59" s="251" t="s">
        <v>326</v>
      </c>
      <c r="B59" s="190" t="s">
        <v>277</v>
      </c>
      <c r="C59" s="80">
        <v>2270</v>
      </c>
      <c r="D59" s="80">
        <v>15</v>
      </c>
      <c r="E59" s="80">
        <v>2285</v>
      </c>
      <c r="F59" s="80">
        <v>4916</v>
      </c>
      <c r="G59" s="80">
        <v>43</v>
      </c>
      <c r="H59" s="80">
        <v>4959</v>
      </c>
    </row>
    <row r="60" spans="1:8" ht="15" customHeight="1">
      <c r="A60" s="251" t="s">
        <v>327</v>
      </c>
      <c r="B60" s="190" t="s">
        <v>278</v>
      </c>
      <c r="C60" s="80">
        <v>61</v>
      </c>
      <c r="D60" s="80">
        <v>18</v>
      </c>
      <c r="E60" s="80">
        <v>79</v>
      </c>
      <c r="F60" s="80">
        <v>76</v>
      </c>
      <c r="G60" s="80">
        <v>48</v>
      </c>
      <c r="H60" s="80">
        <v>124</v>
      </c>
    </row>
    <row r="61" spans="1:8" ht="15" customHeight="1">
      <c r="A61" s="198"/>
    </row>
    <row r="62" spans="1:8" ht="15" customHeight="1">
      <c r="A62" s="198"/>
      <c r="B62" s="186" t="s">
        <v>32</v>
      </c>
      <c r="C62" s="84">
        <v>52901</v>
      </c>
      <c r="D62" s="84">
        <v>2947</v>
      </c>
      <c r="E62" s="84">
        <v>55848</v>
      </c>
      <c r="F62" s="84">
        <v>111862</v>
      </c>
      <c r="G62" s="84">
        <v>8171</v>
      </c>
      <c r="H62" s="84">
        <v>120033</v>
      </c>
    </row>
    <row r="63" spans="1:8" ht="15" customHeight="1">
      <c r="A63" s="247" t="s">
        <v>192</v>
      </c>
      <c r="B63" s="190" t="s">
        <v>186</v>
      </c>
      <c r="C63" s="3">
        <v>567</v>
      </c>
      <c r="D63" s="3">
        <v>54</v>
      </c>
      <c r="E63" s="3">
        <v>621</v>
      </c>
      <c r="F63" s="3">
        <v>920</v>
      </c>
      <c r="G63" s="3">
        <v>179</v>
      </c>
      <c r="H63" s="3">
        <v>1099</v>
      </c>
    </row>
    <row r="64" spans="1:8" ht="15" customHeight="1">
      <c r="A64" s="247" t="s">
        <v>171</v>
      </c>
      <c r="B64" s="190" t="s">
        <v>114</v>
      </c>
      <c r="C64" s="3">
        <v>442</v>
      </c>
      <c r="D64" s="3">
        <v>46</v>
      </c>
      <c r="E64" s="3">
        <v>488</v>
      </c>
      <c r="F64" s="3">
        <v>806</v>
      </c>
      <c r="G64" s="3">
        <v>151</v>
      </c>
      <c r="H64" s="3">
        <v>957</v>
      </c>
    </row>
    <row r="65" spans="1:8" ht="15" customHeight="1"/>
    <row r="66" spans="1:8" ht="15" customHeight="1"/>
    <row r="67" spans="1:8" ht="15" customHeight="1"/>
    <row r="68" spans="1:8" ht="15" customHeight="1">
      <c r="B68" s="184" t="s">
        <v>91</v>
      </c>
      <c r="C68" s="103"/>
      <c r="D68" s="103"/>
      <c r="E68" s="103"/>
      <c r="F68" s="103"/>
      <c r="G68" s="103"/>
      <c r="H68" s="103"/>
    </row>
    <row r="69" spans="1:8" ht="15" customHeight="1">
      <c r="B69" s="104" t="s">
        <v>357</v>
      </c>
      <c r="C69" s="120"/>
      <c r="D69" s="120"/>
      <c r="E69" s="120"/>
      <c r="F69" s="120"/>
      <c r="G69" s="120"/>
      <c r="H69" s="120"/>
    </row>
    <row r="70" spans="1:8" ht="15" customHeight="1">
      <c r="B70" s="186"/>
      <c r="C70" s="120"/>
      <c r="D70" s="120"/>
      <c r="E70" s="120"/>
      <c r="F70" s="120"/>
      <c r="G70" s="120"/>
      <c r="H70" s="120"/>
    </row>
    <row r="71" spans="1:8" ht="17.399999999999999" customHeight="1">
      <c r="B71" s="327" t="s">
        <v>204</v>
      </c>
      <c r="C71" s="321" t="s">
        <v>25</v>
      </c>
      <c r="D71" s="322"/>
      <c r="E71" s="323"/>
      <c r="F71" s="321" t="s">
        <v>0</v>
      </c>
      <c r="G71" s="322"/>
      <c r="H71" s="323"/>
    </row>
    <row r="72" spans="1:8" ht="15" customHeight="1">
      <c r="B72" s="328"/>
      <c r="C72" s="324"/>
      <c r="D72" s="325"/>
      <c r="E72" s="326"/>
      <c r="F72" s="324"/>
      <c r="G72" s="325"/>
      <c r="H72" s="326"/>
    </row>
    <row r="73" spans="1:8" ht="15" customHeight="1">
      <c r="B73" s="329"/>
      <c r="C73" s="180" t="s">
        <v>2</v>
      </c>
      <c r="D73" s="180" t="s">
        <v>3</v>
      </c>
      <c r="E73" s="180" t="s">
        <v>226</v>
      </c>
      <c r="F73" s="180" t="s">
        <v>2</v>
      </c>
      <c r="G73" s="180" t="s">
        <v>3</v>
      </c>
      <c r="H73" s="180" t="s">
        <v>226</v>
      </c>
    </row>
    <row r="74" spans="1:8" ht="15" customHeight="1"/>
    <row r="75" spans="1:8" ht="15" customHeight="1">
      <c r="A75" s="250" t="s">
        <v>323</v>
      </c>
      <c r="B75" s="190" t="s">
        <v>317</v>
      </c>
      <c r="C75" s="3">
        <v>472</v>
      </c>
      <c r="D75" s="3">
        <v>121</v>
      </c>
      <c r="E75" s="3">
        <v>593</v>
      </c>
      <c r="F75" s="3">
        <v>820</v>
      </c>
      <c r="G75" s="3">
        <v>226</v>
      </c>
      <c r="H75" s="3">
        <v>1046</v>
      </c>
    </row>
    <row r="76" spans="1:8" ht="15" customHeight="1">
      <c r="A76" s="252" t="s">
        <v>172</v>
      </c>
      <c r="B76" s="190" t="s">
        <v>115</v>
      </c>
      <c r="C76" s="3">
        <v>1077</v>
      </c>
      <c r="D76" s="3">
        <v>59</v>
      </c>
      <c r="E76" s="3">
        <v>1136</v>
      </c>
      <c r="F76" s="3">
        <v>2358</v>
      </c>
      <c r="G76" s="3">
        <v>105</v>
      </c>
      <c r="H76" s="3">
        <v>2463</v>
      </c>
    </row>
    <row r="77" spans="1:8" ht="15" customHeight="1">
      <c r="A77" s="252" t="s">
        <v>173</v>
      </c>
      <c r="B77" s="190" t="s">
        <v>116</v>
      </c>
      <c r="C77" s="3">
        <v>45872</v>
      </c>
      <c r="D77" s="3">
        <v>1622</v>
      </c>
      <c r="E77" s="3">
        <v>47494</v>
      </c>
      <c r="F77" s="3">
        <v>98022</v>
      </c>
      <c r="G77" s="3">
        <v>4260</v>
      </c>
      <c r="H77" s="3">
        <v>102282</v>
      </c>
    </row>
    <row r="78" spans="1:8" ht="15" customHeight="1">
      <c r="A78" s="252" t="s">
        <v>174</v>
      </c>
      <c r="B78" s="253" t="s">
        <v>121</v>
      </c>
      <c r="C78" s="3">
        <v>180</v>
      </c>
      <c r="D78" s="3">
        <v>38</v>
      </c>
      <c r="E78" s="3">
        <v>218</v>
      </c>
      <c r="F78" s="3">
        <v>386</v>
      </c>
      <c r="G78" s="3">
        <v>64</v>
      </c>
      <c r="H78" s="3">
        <v>450</v>
      </c>
    </row>
    <row r="79" spans="1:8" ht="15" customHeight="1">
      <c r="A79" s="226" t="s">
        <v>212</v>
      </c>
      <c r="B79" s="244" t="s">
        <v>213</v>
      </c>
      <c r="C79" s="3">
        <v>482</v>
      </c>
      <c r="D79" s="3">
        <v>83</v>
      </c>
      <c r="E79" s="3">
        <v>565</v>
      </c>
      <c r="F79" s="3">
        <v>857</v>
      </c>
      <c r="G79" s="3">
        <v>151</v>
      </c>
      <c r="H79" s="3">
        <v>1008</v>
      </c>
    </row>
    <row r="80" spans="1:8" ht="15" customHeight="1">
      <c r="A80" s="250" t="s">
        <v>332</v>
      </c>
      <c r="B80" s="190" t="s">
        <v>279</v>
      </c>
      <c r="C80" s="73">
        <v>1794</v>
      </c>
      <c r="D80" s="73">
        <v>505</v>
      </c>
      <c r="E80" s="73">
        <v>2299</v>
      </c>
      <c r="F80" s="73">
        <v>3308</v>
      </c>
      <c r="G80" s="73">
        <v>1821</v>
      </c>
      <c r="H80" s="73">
        <v>5129</v>
      </c>
    </row>
    <row r="81" spans="1:8" ht="15" customHeight="1">
      <c r="A81" s="252" t="s">
        <v>175</v>
      </c>
      <c r="B81" s="256" t="s">
        <v>117</v>
      </c>
      <c r="C81" s="73">
        <v>1618</v>
      </c>
      <c r="D81" s="73">
        <v>331</v>
      </c>
      <c r="E81" s="73">
        <v>1949</v>
      </c>
      <c r="F81" s="73">
        <v>3563</v>
      </c>
      <c r="G81" s="73">
        <v>882</v>
      </c>
      <c r="H81" s="73">
        <v>4445</v>
      </c>
    </row>
    <row r="82" spans="1:8" ht="15" customHeight="1">
      <c r="A82" s="250" t="s">
        <v>328</v>
      </c>
      <c r="B82" s="256" t="s">
        <v>318</v>
      </c>
      <c r="C82" s="80">
        <v>397</v>
      </c>
      <c r="D82" s="80">
        <v>88</v>
      </c>
      <c r="E82" s="80">
        <v>485</v>
      </c>
      <c r="F82" s="80">
        <v>822</v>
      </c>
      <c r="G82" s="80">
        <v>332</v>
      </c>
      <c r="H82" s="80">
        <v>1154</v>
      </c>
    </row>
    <row r="83" spans="1:8" ht="15" customHeight="1">
      <c r="A83" s="198"/>
      <c r="E83" s="84"/>
      <c r="F83" s="84"/>
      <c r="G83" s="84"/>
      <c r="H83" s="84"/>
    </row>
    <row r="84" spans="1:8" ht="15" customHeight="1">
      <c r="A84" s="198"/>
      <c r="B84" s="186" t="s">
        <v>33</v>
      </c>
      <c r="C84" s="84">
        <v>49494</v>
      </c>
      <c r="D84" s="84">
        <v>4384</v>
      </c>
      <c r="E84" s="84">
        <v>53878</v>
      </c>
      <c r="F84" s="84">
        <v>194915</v>
      </c>
      <c r="G84" s="84">
        <v>13586</v>
      </c>
      <c r="H84" s="84">
        <v>208501</v>
      </c>
    </row>
    <row r="85" spans="1:8" ht="15" customHeight="1">
      <c r="A85" s="247" t="s">
        <v>176</v>
      </c>
      <c r="B85" s="190" t="s">
        <v>118</v>
      </c>
      <c r="C85" s="3">
        <v>39017</v>
      </c>
      <c r="D85" s="3">
        <v>1883</v>
      </c>
      <c r="E85" s="3">
        <v>40900</v>
      </c>
      <c r="F85" s="3">
        <v>177574</v>
      </c>
      <c r="G85" s="3">
        <v>5918</v>
      </c>
      <c r="H85" s="3">
        <v>183492</v>
      </c>
    </row>
    <row r="86" spans="1:8" ht="15" customHeight="1">
      <c r="A86" s="247" t="s">
        <v>177</v>
      </c>
      <c r="B86" s="190" t="s">
        <v>119</v>
      </c>
      <c r="C86" s="3">
        <v>169</v>
      </c>
      <c r="D86" s="3">
        <v>25</v>
      </c>
      <c r="E86" s="3">
        <v>194</v>
      </c>
      <c r="F86" s="3">
        <v>349</v>
      </c>
      <c r="G86" s="3">
        <v>76</v>
      </c>
      <c r="H86" s="3">
        <v>425</v>
      </c>
    </row>
    <row r="87" spans="1:8" ht="15" customHeight="1">
      <c r="A87" s="247" t="s">
        <v>178</v>
      </c>
      <c r="B87" s="190" t="s">
        <v>126</v>
      </c>
      <c r="C87" s="3">
        <v>1185</v>
      </c>
      <c r="D87" s="3">
        <v>228</v>
      </c>
      <c r="E87" s="3">
        <v>1413</v>
      </c>
      <c r="F87" s="3">
        <v>2269</v>
      </c>
      <c r="G87" s="3">
        <v>795</v>
      </c>
      <c r="H87" s="3">
        <v>3064</v>
      </c>
    </row>
    <row r="88" spans="1:8" ht="15" customHeight="1">
      <c r="A88" s="247" t="s">
        <v>201</v>
      </c>
      <c r="B88" s="253" t="s">
        <v>200</v>
      </c>
      <c r="C88" s="3">
        <v>1260</v>
      </c>
      <c r="D88" s="3">
        <v>521</v>
      </c>
      <c r="E88" s="3">
        <v>1781</v>
      </c>
      <c r="F88" s="3">
        <v>2236</v>
      </c>
      <c r="G88" s="3">
        <v>1193</v>
      </c>
      <c r="H88" s="3">
        <v>3429</v>
      </c>
    </row>
    <row r="89" spans="1:8" ht="15" customHeight="1">
      <c r="A89" s="204" t="s">
        <v>179</v>
      </c>
      <c r="B89" s="244" t="s">
        <v>120</v>
      </c>
      <c r="C89" s="3">
        <v>1287</v>
      </c>
      <c r="D89" s="3">
        <v>53</v>
      </c>
      <c r="E89" s="3">
        <v>1340</v>
      </c>
      <c r="F89" s="3">
        <v>1682</v>
      </c>
      <c r="G89" s="3">
        <v>154</v>
      </c>
      <c r="H89" s="3">
        <v>1836</v>
      </c>
    </row>
    <row r="90" spans="1:8" ht="15" customHeight="1">
      <c r="A90" s="204" t="s">
        <v>222</v>
      </c>
      <c r="B90" s="244" t="s">
        <v>225</v>
      </c>
      <c r="C90" s="3">
        <v>103</v>
      </c>
      <c r="D90" s="3">
        <v>15</v>
      </c>
      <c r="E90" s="3">
        <v>118</v>
      </c>
      <c r="F90" s="3">
        <v>323</v>
      </c>
      <c r="G90" s="3">
        <v>82</v>
      </c>
      <c r="H90" s="3">
        <v>405</v>
      </c>
    </row>
    <row r="91" spans="1:8" ht="15" customHeight="1">
      <c r="A91" s="204" t="s">
        <v>215</v>
      </c>
      <c r="B91" s="244" t="s">
        <v>214</v>
      </c>
      <c r="C91" s="3">
        <v>50</v>
      </c>
      <c r="D91" s="3">
        <v>48</v>
      </c>
      <c r="E91" s="3">
        <v>98</v>
      </c>
      <c r="F91" s="3">
        <v>72</v>
      </c>
      <c r="G91" s="3">
        <v>94</v>
      </c>
      <c r="H91" s="3">
        <v>166</v>
      </c>
    </row>
    <row r="92" spans="1:8" ht="15" customHeight="1">
      <c r="A92" s="247" t="s">
        <v>185</v>
      </c>
      <c r="B92" s="255" t="s">
        <v>292</v>
      </c>
      <c r="C92" s="3">
        <v>373</v>
      </c>
      <c r="D92" s="3">
        <v>124</v>
      </c>
      <c r="E92" s="3">
        <v>497</v>
      </c>
      <c r="F92" s="3">
        <v>659</v>
      </c>
      <c r="G92" s="3">
        <v>349</v>
      </c>
      <c r="H92" s="3">
        <v>1008</v>
      </c>
    </row>
    <row r="93" spans="1:8" ht="15" customHeight="1">
      <c r="A93" s="247" t="s">
        <v>180</v>
      </c>
      <c r="B93" s="190" t="s">
        <v>122</v>
      </c>
      <c r="C93" s="3">
        <v>164</v>
      </c>
      <c r="D93" s="3">
        <v>64</v>
      </c>
      <c r="E93" s="3">
        <v>228</v>
      </c>
      <c r="F93" s="3">
        <v>327</v>
      </c>
      <c r="G93" s="3">
        <v>203</v>
      </c>
      <c r="H93" s="3">
        <v>530</v>
      </c>
    </row>
    <row r="94" spans="1:8" ht="15" customHeight="1">
      <c r="A94" s="247" t="s">
        <v>181</v>
      </c>
      <c r="B94" s="190" t="s">
        <v>33</v>
      </c>
      <c r="C94" s="3">
        <v>1577</v>
      </c>
      <c r="D94" s="3">
        <v>600</v>
      </c>
      <c r="E94" s="3">
        <v>2177</v>
      </c>
      <c r="F94" s="3">
        <v>2714</v>
      </c>
      <c r="G94" s="3">
        <v>1880</v>
      </c>
      <c r="H94" s="3">
        <v>4594</v>
      </c>
    </row>
    <row r="95" spans="1:8" ht="15" customHeight="1">
      <c r="A95" s="247" t="s">
        <v>182</v>
      </c>
      <c r="B95" s="190" t="s">
        <v>123</v>
      </c>
      <c r="C95" s="3">
        <v>1930</v>
      </c>
      <c r="D95" s="3">
        <v>433</v>
      </c>
      <c r="E95" s="3">
        <v>2363</v>
      </c>
      <c r="F95" s="3">
        <v>2615</v>
      </c>
      <c r="G95" s="3">
        <v>1533</v>
      </c>
      <c r="H95" s="3">
        <v>4148</v>
      </c>
    </row>
    <row r="96" spans="1:8" ht="15" customHeight="1">
      <c r="A96" s="247" t="s">
        <v>183</v>
      </c>
      <c r="B96" s="190" t="s">
        <v>124</v>
      </c>
      <c r="C96" s="3">
        <v>581</v>
      </c>
      <c r="D96" s="3">
        <v>148</v>
      </c>
      <c r="E96" s="3">
        <v>729</v>
      </c>
      <c r="F96" s="3">
        <v>1168</v>
      </c>
      <c r="G96" s="3">
        <v>458</v>
      </c>
      <c r="H96" s="3">
        <v>1626</v>
      </c>
    </row>
    <row r="97" spans="1:8" ht="15" customHeight="1">
      <c r="A97" s="247" t="s">
        <v>184</v>
      </c>
      <c r="B97" s="190" t="s">
        <v>125</v>
      </c>
      <c r="C97" s="3">
        <v>1798</v>
      </c>
      <c r="D97" s="3">
        <v>242</v>
      </c>
      <c r="E97" s="3">
        <v>2040</v>
      </c>
      <c r="F97" s="3">
        <v>2927</v>
      </c>
      <c r="G97" s="3">
        <v>851</v>
      </c>
      <c r="H97" s="3">
        <v>3778</v>
      </c>
    </row>
    <row r="98" spans="1:8" ht="15" customHeight="1">
      <c r="A98" s="169"/>
      <c r="B98" s="169"/>
      <c r="C98"/>
      <c r="D98"/>
      <c r="E98"/>
      <c r="F98"/>
      <c r="G98"/>
      <c r="H98"/>
    </row>
    <row r="99" spans="1:8" ht="15" customHeight="1">
      <c r="A99" s="198"/>
      <c r="B99" s="186" t="s">
        <v>34</v>
      </c>
      <c r="C99" s="84">
        <v>37287</v>
      </c>
      <c r="D99" s="84">
        <v>2275</v>
      </c>
      <c r="E99" s="84">
        <v>39562</v>
      </c>
      <c r="F99" s="84">
        <v>90045</v>
      </c>
      <c r="G99" s="84">
        <v>7045</v>
      </c>
      <c r="H99" s="84">
        <v>97090</v>
      </c>
    </row>
    <row r="100" spans="1:8" ht="15" customHeight="1">
      <c r="A100" s="247" t="s">
        <v>196</v>
      </c>
      <c r="B100" s="190" t="s">
        <v>194</v>
      </c>
      <c r="C100" s="3">
        <v>590</v>
      </c>
      <c r="D100" s="3">
        <v>103</v>
      </c>
      <c r="E100" s="3">
        <v>693</v>
      </c>
      <c r="F100" s="3">
        <v>1159</v>
      </c>
      <c r="G100" s="3">
        <v>227</v>
      </c>
      <c r="H100" s="3">
        <v>1386</v>
      </c>
    </row>
    <row r="101" spans="1:8" ht="15" customHeight="1">
      <c r="A101" s="247" t="s">
        <v>145</v>
      </c>
      <c r="B101" s="257" t="s">
        <v>127</v>
      </c>
      <c r="C101" s="3">
        <v>214</v>
      </c>
      <c r="D101" s="3">
        <v>52</v>
      </c>
      <c r="E101" s="3">
        <v>266</v>
      </c>
      <c r="F101" s="3">
        <v>600</v>
      </c>
      <c r="G101" s="3">
        <v>182</v>
      </c>
      <c r="H101" s="3">
        <v>782</v>
      </c>
    </row>
    <row r="102" spans="1:8" ht="15" customHeight="1">
      <c r="A102" s="250" t="s">
        <v>329</v>
      </c>
      <c r="B102" s="190" t="s">
        <v>307</v>
      </c>
      <c r="C102" s="3">
        <v>35</v>
      </c>
      <c r="D102" s="3">
        <v>9</v>
      </c>
      <c r="E102" s="3">
        <v>44</v>
      </c>
      <c r="F102" s="3">
        <v>147</v>
      </c>
      <c r="G102" s="3">
        <v>68</v>
      </c>
      <c r="H102" s="3">
        <v>215</v>
      </c>
    </row>
    <row r="103" spans="1:8" ht="15" customHeight="1">
      <c r="A103" s="252" t="s">
        <v>146</v>
      </c>
      <c r="B103" s="257" t="s">
        <v>34</v>
      </c>
      <c r="C103" s="3">
        <v>1444</v>
      </c>
      <c r="D103" s="3">
        <v>332</v>
      </c>
      <c r="E103" s="3">
        <v>1776</v>
      </c>
      <c r="F103" s="3">
        <v>2451</v>
      </c>
      <c r="G103" s="3">
        <v>782</v>
      </c>
      <c r="H103" s="3">
        <v>3233</v>
      </c>
    </row>
    <row r="104" spans="1:8" ht="15" customHeight="1">
      <c r="A104" s="252" t="s">
        <v>147</v>
      </c>
      <c r="B104" s="257" t="s">
        <v>128</v>
      </c>
      <c r="C104" s="3">
        <v>818</v>
      </c>
      <c r="D104" s="3">
        <v>104</v>
      </c>
      <c r="E104" s="3">
        <v>922</v>
      </c>
      <c r="F104" s="3">
        <v>1844</v>
      </c>
      <c r="G104" s="3">
        <v>221</v>
      </c>
      <c r="H104" s="3">
        <v>2065</v>
      </c>
    </row>
    <row r="105" spans="1:8" ht="15" customHeight="1">
      <c r="A105" s="252" t="s">
        <v>197</v>
      </c>
      <c r="B105" s="253" t="s">
        <v>195</v>
      </c>
      <c r="C105" s="3">
        <v>344</v>
      </c>
      <c r="D105" s="3">
        <v>128</v>
      </c>
      <c r="E105" s="3">
        <v>472</v>
      </c>
      <c r="F105" s="3">
        <v>872</v>
      </c>
      <c r="G105" s="3">
        <v>421</v>
      </c>
      <c r="H105" s="3">
        <v>1293</v>
      </c>
    </row>
    <row r="106" spans="1:8" ht="15" customHeight="1">
      <c r="A106" s="226" t="s">
        <v>216</v>
      </c>
      <c r="B106" s="244" t="s">
        <v>293</v>
      </c>
      <c r="C106" s="3">
        <v>657</v>
      </c>
      <c r="D106" s="3">
        <v>59</v>
      </c>
      <c r="E106" s="3">
        <v>716</v>
      </c>
      <c r="F106" s="3">
        <v>1444</v>
      </c>
      <c r="G106" s="3">
        <v>140</v>
      </c>
      <c r="H106" s="3">
        <v>1584</v>
      </c>
    </row>
    <row r="107" spans="1:8" ht="15" customHeight="1">
      <c r="A107" s="252" t="s">
        <v>149</v>
      </c>
      <c r="B107" s="258" t="s">
        <v>129</v>
      </c>
      <c r="C107" s="3">
        <v>297</v>
      </c>
      <c r="D107" s="3">
        <v>54</v>
      </c>
      <c r="E107" s="3">
        <v>351</v>
      </c>
      <c r="F107" s="3">
        <v>913</v>
      </c>
      <c r="G107" s="3">
        <v>282</v>
      </c>
      <c r="H107" s="3">
        <v>1195</v>
      </c>
    </row>
    <row r="108" spans="1:8" ht="15" customHeight="1">
      <c r="A108" s="252" t="s">
        <v>148</v>
      </c>
      <c r="B108" s="257" t="s">
        <v>130</v>
      </c>
      <c r="C108" s="3">
        <v>32568</v>
      </c>
      <c r="D108" s="3">
        <v>1392</v>
      </c>
      <c r="E108" s="3">
        <v>33960</v>
      </c>
      <c r="F108" s="3">
        <v>79760</v>
      </c>
      <c r="G108" s="3">
        <v>4490</v>
      </c>
      <c r="H108" s="3">
        <v>84250</v>
      </c>
    </row>
    <row r="109" spans="1:8" ht="15" customHeight="1">
      <c r="A109" s="250" t="s">
        <v>330</v>
      </c>
      <c r="B109" s="257" t="s">
        <v>189</v>
      </c>
      <c r="C109" s="3">
        <v>232</v>
      </c>
      <c r="D109" s="3">
        <v>23</v>
      </c>
      <c r="E109" s="3">
        <v>255</v>
      </c>
      <c r="F109" s="3">
        <v>607</v>
      </c>
      <c r="G109" s="3">
        <v>138</v>
      </c>
      <c r="H109" s="3">
        <v>745</v>
      </c>
    </row>
    <row r="110" spans="1:8" ht="15" customHeight="1">
      <c r="A110" s="226" t="s">
        <v>321</v>
      </c>
      <c r="B110" s="244" t="s">
        <v>319</v>
      </c>
      <c r="C110" s="3">
        <v>88</v>
      </c>
      <c r="D110" s="3">
        <v>19</v>
      </c>
      <c r="E110" s="3">
        <v>107</v>
      </c>
      <c r="F110" s="3">
        <v>248</v>
      </c>
      <c r="G110" s="3">
        <v>94</v>
      </c>
      <c r="H110" s="3">
        <v>342</v>
      </c>
    </row>
    <row r="111" spans="1:8" ht="15" customHeight="1">
      <c r="A111" s="198"/>
      <c r="D111"/>
      <c r="E111"/>
      <c r="F111"/>
      <c r="G111"/>
      <c r="H111"/>
    </row>
    <row r="112" spans="1:8" ht="15" customHeight="1">
      <c r="A112" s="198"/>
      <c r="B112" s="186" t="s">
        <v>35</v>
      </c>
      <c r="C112" s="170">
        <v>15616</v>
      </c>
      <c r="D112" s="170">
        <v>1569</v>
      </c>
      <c r="E112" s="170">
        <v>17185</v>
      </c>
      <c r="F112" s="170">
        <v>31676</v>
      </c>
      <c r="G112" s="170">
        <v>4159</v>
      </c>
      <c r="H112" s="170">
        <v>35835</v>
      </c>
    </row>
    <row r="113" spans="1:8" ht="15" customHeight="1">
      <c r="A113" s="250" t="s">
        <v>331</v>
      </c>
      <c r="B113" s="257" t="s">
        <v>303</v>
      </c>
      <c r="C113" s="3">
        <v>627</v>
      </c>
      <c r="D113" s="3">
        <v>117</v>
      </c>
      <c r="E113" s="3">
        <v>744</v>
      </c>
      <c r="F113" s="3">
        <v>1446</v>
      </c>
      <c r="G113" s="3">
        <v>404</v>
      </c>
      <c r="H113" s="3">
        <v>1850</v>
      </c>
    </row>
    <row r="114" spans="1:8" ht="15" customHeight="1">
      <c r="A114" s="247" t="s">
        <v>150</v>
      </c>
      <c r="B114" s="257" t="s">
        <v>294</v>
      </c>
      <c r="C114" s="3">
        <v>287</v>
      </c>
      <c r="D114" s="3">
        <v>72</v>
      </c>
      <c r="E114" s="3">
        <v>359</v>
      </c>
      <c r="F114" s="3">
        <v>738</v>
      </c>
      <c r="G114" s="3">
        <v>169</v>
      </c>
      <c r="H114" s="3">
        <v>907</v>
      </c>
    </row>
    <row r="115" spans="1:8" ht="15" customHeight="1">
      <c r="A115" s="247" t="s">
        <v>151</v>
      </c>
      <c r="B115" s="257" t="s">
        <v>35</v>
      </c>
      <c r="C115" s="3">
        <v>11271</v>
      </c>
      <c r="D115" s="3">
        <v>970</v>
      </c>
      <c r="E115" s="3">
        <v>12241</v>
      </c>
      <c r="F115" s="3">
        <v>21647</v>
      </c>
      <c r="G115" s="3">
        <v>2490</v>
      </c>
      <c r="H115" s="3">
        <v>24137</v>
      </c>
    </row>
    <row r="116" spans="1:8" ht="15" customHeight="1">
      <c r="A116" s="247" t="s">
        <v>190</v>
      </c>
      <c r="B116" s="257" t="s">
        <v>187</v>
      </c>
      <c r="C116" s="3">
        <v>452</v>
      </c>
      <c r="D116" s="3">
        <v>98</v>
      </c>
      <c r="E116" s="3">
        <v>550</v>
      </c>
      <c r="F116" s="3">
        <v>1240</v>
      </c>
      <c r="G116" s="3">
        <v>358</v>
      </c>
      <c r="H116" s="3">
        <v>1598</v>
      </c>
    </row>
    <row r="117" spans="1:8" ht="15" customHeight="1">
      <c r="A117" s="247" t="s">
        <v>152</v>
      </c>
      <c r="B117" s="259" t="s">
        <v>295</v>
      </c>
      <c r="C117" s="3">
        <v>110</v>
      </c>
      <c r="D117" s="3">
        <v>20</v>
      </c>
      <c r="E117" s="3">
        <v>130</v>
      </c>
      <c r="F117" s="3">
        <v>455</v>
      </c>
      <c r="G117" s="3">
        <v>140</v>
      </c>
      <c r="H117" s="3">
        <v>595</v>
      </c>
    </row>
    <row r="118" spans="1:8" ht="15" customHeight="1">
      <c r="A118" s="204" t="s">
        <v>217</v>
      </c>
      <c r="B118" s="244" t="s">
        <v>218</v>
      </c>
      <c r="C118" s="3">
        <v>426</v>
      </c>
      <c r="D118" s="3">
        <v>145</v>
      </c>
      <c r="E118" s="3">
        <v>571</v>
      </c>
      <c r="F118" s="3">
        <v>785</v>
      </c>
      <c r="G118" s="3">
        <v>256</v>
      </c>
      <c r="H118" s="3">
        <v>1041</v>
      </c>
    </row>
    <row r="119" spans="1:8" ht="15" customHeight="1">
      <c r="A119" s="247" t="s">
        <v>153</v>
      </c>
      <c r="B119" s="258" t="s">
        <v>296</v>
      </c>
      <c r="C119" s="3">
        <v>2289</v>
      </c>
      <c r="D119" s="3">
        <v>128</v>
      </c>
      <c r="E119" s="3">
        <v>2417</v>
      </c>
      <c r="F119" s="3">
        <v>5001</v>
      </c>
      <c r="G119" s="3">
        <v>258</v>
      </c>
      <c r="H119" s="3">
        <v>5259</v>
      </c>
    </row>
    <row r="120" spans="1:8" ht="15" customHeight="1">
      <c r="A120" s="247" t="s">
        <v>322</v>
      </c>
      <c r="B120" s="258" t="s">
        <v>320</v>
      </c>
      <c r="C120" s="3">
        <v>154</v>
      </c>
      <c r="D120" s="3">
        <v>19</v>
      </c>
      <c r="E120" s="3">
        <v>173</v>
      </c>
      <c r="F120" s="3">
        <v>364</v>
      </c>
      <c r="G120" s="3">
        <v>84</v>
      </c>
      <c r="H120" s="3">
        <v>448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46"/>
    </row>
    <row r="126" spans="1:8" ht="15" customHeight="1"/>
    <row r="127" spans="1:8" ht="15" customHeight="1"/>
    <row r="128" spans="1:8" ht="15" customHeight="1"/>
    <row r="129" spans="2:8" ht="15" customHeight="1">
      <c r="B129" s="260"/>
      <c r="C129" s="11"/>
      <c r="D129" s="11"/>
      <c r="E129" s="11"/>
      <c r="F129" s="11"/>
      <c r="G129" s="11"/>
      <c r="H129" s="11"/>
    </row>
    <row r="130" spans="2:8" ht="15" customHeight="1">
      <c r="B130" s="261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3"/>
    </row>
    <row r="146" spans="2:2" ht="15" customHeight="1">
      <c r="B146" s="113"/>
    </row>
    <row r="147" spans="2:2" ht="15" customHeight="1">
      <c r="B147" s="113"/>
    </row>
    <row r="148" spans="2:2" ht="15" customHeight="1">
      <c r="B148" s="113"/>
    </row>
    <row r="149" spans="2:2" ht="15" customHeight="1">
      <c r="B149" s="113"/>
    </row>
    <row r="150" spans="2:2" ht="15" customHeight="1">
      <c r="B150" s="113"/>
    </row>
    <row r="151" spans="2:2" ht="15" customHeight="1">
      <c r="B151" s="113"/>
    </row>
    <row r="152" spans="2:2" ht="15" customHeight="1">
      <c r="B152" s="113"/>
    </row>
    <row r="153" spans="2:2" ht="15" customHeight="1">
      <c r="B153" s="113"/>
    </row>
    <row r="154" spans="2:2" ht="15" customHeight="1">
      <c r="B154" s="113"/>
    </row>
    <row r="155" spans="2:2" ht="15" customHeight="1">
      <c r="B155" s="113"/>
    </row>
    <row r="156" spans="2:2" ht="15" customHeight="1">
      <c r="B156" s="113"/>
    </row>
    <row r="157" spans="2:2" ht="15" customHeight="1">
      <c r="B157" s="113"/>
    </row>
    <row r="158" spans="2:2" ht="15" customHeight="1">
      <c r="B158" s="113"/>
    </row>
    <row r="159" spans="2:2" ht="15" customHeight="1">
      <c r="B159" s="113"/>
    </row>
    <row r="160" spans="2:2" ht="15" customHeight="1">
      <c r="B160" s="113"/>
    </row>
    <row r="161" spans="2:2" ht="15" customHeight="1">
      <c r="B161" s="113"/>
    </row>
    <row r="162" spans="2:2" ht="15" customHeight="1">
      <c r="B162" s="113"/>
    </row>
    <row r="163" spans="2:2" ht="15" customHeight="1">
      <c r="B163" s="113"/>
    </row>
    <row r="164" spans="2:2" ht="15" customHeight="1">
      <c r="B164" s="113"/>
    </row>
    <row r="165" spans="2:2" ht="15" customHeight="1">
      <c r="B165" s="113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61"/>
  <sheetViews>
    <sheetView zoomScale="80" zoomScaleNormal="80" workbookViewId="0">
      <selection activeCell="I1" sqref="I1"/>
    </sheetView>
  </sheetViews>
  <sheetFormatPr baseColWidth="10" defaultColWidth="11.6640625" defaultRowHeight="15"/>
  <cols>
    <col min="1" max="1" width="39" style="1" customWidth="1"/>
    <col min="2" max="3" width="11.6640625" style="1" customWidth="1"/>
    <col min="4" max="4" width="11.6640625" style="12" customWidth="1"/>
    <col min="5" max="6" width="12.109375" style="1" customWidth="1"/>
    <col min="7" max="7" width="11.6640625" style="1" customWidth="1"/>
    <col min="8" max="16384" width="11.6640625" style="1"/>
  </cols>
  <sheetData>
    <row r="1" spans="1:12" ht="17.399999999999999" customHeight="1">
      <c r="A1" s="102" t="s">
        <v>311</v>
      </c>
      <c r="B1" s="103"/>
      <c r="C1" s="103"/>
      <c r="D1" s="132"/>
      <c r="E1" s="103"/>
      <c r="F1" s="103"/>
      <c r="G1" s="106"/>
    </row>
    <row r="2" spans="1:12" ht="15" customHeight="1">
      <c r="A2" s="38" t="s">
        <v>350</v>
      </c>
      <c r="B2" s="104"/>
      <c r="C2" s="104"/>
      <c r="D2" s="133"/>
      <c r="E2" s="104"/>
      <c r="F2" s="104"/>
      <c r="G2" s="104"/>
    </row>
    <row r="3" spans="1:12" ht="8.4" customHeight="1">
      <c r="A3" s="104"/>
      <c r="B3" s="104"/>
      <c r="C3" s="104"/>
      <c r="D3" s="133"/>
      <c r="E3" s="104"/>
      <c r="F3" s="104"/>
      <c r="G3" s="104"/>
    </row>
    <row r="4" spans="1:12" ht="15" customHeight="1">
      <c r="A4" s="134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12" ht="15" customHeight="1">
      <c r="A5" s="135" t="s">
        <v>26</v>
      </c>
      <c r="B5" s="277"/>
      <c r="C5" s="278"/>
      <c r="D5" s="279"/>
      <c r="E5" s="277" t="s">
        <v>0</v>
      </c>
      <c r="F5" s="278"/>
      <c r="G5" s="281"/>
    </row>
    <row r="6" spans="1:12" ht="15" customHeight="1">
      <c r="A6" s="136" t="s">
        <v>27</v>
      </c>
      <c r="B6" s="108" t="s">
        <v>339</v>
      </c>
      <c r="C6" s="108" t="s">
        <v>348</v>
      </c>
      <c r="D6" s="108" t="s">
        <v>28</v>
      </c>
      <c r="E6" s="108" t="s">
        <v>339</v>
      </c>
      <c r="F6" s="108" t="s">
        <v>348</v>
      </c>
      <c r="G6" s="137" t="s">
        <v>28</v>
      </c>
    </row>
    <row r="7" spans="1:12" ht="15" customHeight="1"/>
    <row r="8" spans="1:12" ht="15" customHeight="1">
      <c r="A8" s="13" t="s">
        <v>29</v>
      </c>
      <c r="B8" s="84">
        <v>102555</v>
      </c>
      <c r="C8" s="84">
        <v>102120</v>
      </c>
      <c r="D8" s="128">
        <v>-4.241626444346891E-3</v>
      </c>
      <c r="E8" s="84">
        <v>290079</v>
      </c>
      <c r="F8" s="84">
        <v>280173</v>
      </c>
      <c r="G8" s="129">
        <v>-3.4149317944421997E-2</v>
      </c>
    </row>
    <row r="9" spans="1:12" ht="15" customHeight="1">
      <c r="A9" s="85" t="s">
        <v>2</v>
      </c>
      <c r="B9" s="80">
        <v>85133</v>
      </c>
      <c r="C9" s="80">
        <v>80204</v>
      </c>
      <c r="D9" s="130">
        <v>-5.7897642512304226E-2</v>
      </c>
      <c r="E9" s="80">
        <v>234233</v>
      </c>
      <c r="F9" s="80">
        <v>218110</v>
      </c>
      <c r="G9" s="90">
        <v>-6.8833170390167009E-2</v>
      </c>
    </row>
    <row r="10" spans="1:12" ht="15" customHeight="1">
      <c r="A10" s="30" t="s">
        <v>3</v>
      </c>
      <c r="B10" s="75">
        <v>17422</v>
      </c>
      <c r="C10" s="75">
        <v>21916</v>
      </c>
      <c r="D10" s="127">
        <v>0.25794971874641259</v>
      </c>
      <c r="E10" s="75">
        <v>55846</v>
      </c>
      <c r="F10" s="75">
        <v>62063</v>
      </c>
      <c r="G10" s="61">
        <v>0.11132399813773586</v>
      </c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24</v>
      </c>
      <c r="B12" s="71"/>
      <c r="C12" s="71"/>
      <c r="D12" s="20"/>
      <c r="E12" s="71"/>
      <c r="F12" s="71"/>
      <c r="G12" s="19"/>
      <c r="H12" s="21"/>
      <c r="I12"/>
      <c r="J12"/>
      <c r="K12"/>
      <c r="L12"/>
    </row>
    <row r="13" spans="1:12" ht="15" customHeight="1">
      <c r="A13" s="16" t="s">
        <v>30</v>
      </c>
      <c r="B13" s="3">
        <v>60723</v>
      </c>
      <c r="C13" s="3">
        <v>62257</v>
      </c>
      <c r="D13" s="17">
        <v>2.5262256476129341E-2</v>
      </c>
      <c r="E13" s="3">
        <v>169259</v>
      </c>
      <c r="F13" s="3">
        <v>162424</v>
      </c>
      <c r="G13" s="4">
        <v>-4.0381899928511933E-2</v>
      </c>
      <c r="I13"/>
      <c r="J13"/>
      <c r="K13"/>
      <c r="L13"/>
    </row>
    <row r="14" spans="1:12" ht="15" customHeight="1">
      <c r="A14" s="16" t="s">
        <v>31</v>
      </c>
      <c r="B14" s="3">
        <v>2576</v>
      </c>
      <c r="C14" s="3">
        <v>2768</v>
      </c>
      <c r="D14" s="17">
        <v>7.4534161490683148E-2</v>
      </c>
      <c r="E14" s="3">
        <v>12335</v>
      </c>
      <c r="F14" s="3">
        <v>13715</v>
      </c>
      <c r="G14" s="4">
        <v>0.11187677340899871</v>
      </c>
      <c r="I14"/>
      <c r="J14"/>
      <c r="K14"/>
      <c r="L14"/>
    </row>
    <row r="15" spans="1:12" ht="15" customHeight="1">
      <c r="A15" s="16" t="s">
        <v>32</v>
      </c>
      <c r="B15" s="3">
        <v>12710</v>
      </c>
      <c r="C15" s="3">
        <v>12040</v>
      </c>
      <c r="D15" s="17">
        <v>-5.2714398111723071E-2</v>
      </c>
      <c r="E15" s="3">
        <v>29034</v>
      </c>
      <c r="F15" s="3">
        <v>26456</v>
      </c>
      <c r="G15" s="4">
        <v>-8.8792450230763986E-2</v>
      </c>
      <c r="I15"/>
      <c r="J15"/>
      <c r="K15"/>
      <c r="L15"/>
    </row>
    <row r="16" spans="1:12" ht="15" customHeight="1">
      <c r="A16" s="16" t="s">
        <v>33</v>
      </c>
      <c r="B16" s="3">
        <v>12833</v>
      </c>
      <c r="C16" s="3">
        <v>12259</v>
      </c>
      <c r="D16" s="17">
        <v>-4.4728434504792358E-2</v>
      </c>
      <c r="E16" s="3">
        <v>44721</v>
      </c>
      <c r="F16" s="3">
        <v>46370</v>
      </c>
      <c r="G16" s="4">
        <v>3.6873057400326426E-2</v>
      </c>
      <c r="I16"/>
      <c r="J16"/>
      <c r="K16"/>
      <c r="L16"/>
    </row>
    <row r="17" spans="1:12" ht="15" customHeight="1">
      <c r="A17" s="16" t="s">
        <v>34</v>
      </c>
      <c r="B17" s="3">
        <v>8932</v>
      </c>
      <c r="C17" s="3">
        <v>7928</v>
      </c>
      <c r="D17" s="17">
        <v>-0.11240483654276756</v>
      </c>
      <c r="E17" s="3">
        <v>23926</v>
      </c>
      <c r="F17" s="3">
        <v>20614</v>
      </c>
      <c r="G17" s="4">
        <v>-0.13842681601604945</v>
      </c>
      <c r="I17"/>
      <c r="J17"/>
      <c r="K17"/>
      <c r="L17"/>
    </row>
    <row r="18" spans="1:12" ht="15" customHeight="1">
      <c r="A18" s="16" t="s">
        <v>35</v>
      </c>
      <c r="B18" s="3">
        <v>4781</v>
      </c>
      <c r="C18" s="3">
        <v>4868</v>
      </c>
      <c r="D18" s="17">
        <v>1.8197029910060669E-2</v>
      </c>
      <c r="E18" s="3">
        <v>10804</v>
      </c>
      <c r="F18" s="3">
        <v>10594</v>
      </c>
      <c r="G18" s="4">
        <v>-1.9437245464642761E-2</v>
      </c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26</v>
      </c>
      <c r="B20" s="72"/>
      <c r="C20" s="72"/>
      <c r="D20" s="23"/>
      <c r="E20" s="72"/>
      <c r="F20" s="72"/>
      <c r="G20" s="22"/>
      <c r="H20" s="21"/>
      <c r="I20"/>
      <c r="J20"/>
      <c r="K20"/>
      <c r="L20"/>
    </row>
    <row r="21" spans="1:12" ht="15" customHeight="1">
      <c r="A21" s="16" t="s">
        <v>36</v>
      </c>
      <c r="B21" s="3">
        <v>72270</v>
      </c>
      <c r="C21" s="3">
        <v>71615</v>
      </c>
      <c r="D21" s="17">
        <v>-9.0632350906323378E-3</v>
      </c>
      <c r="E21" s="3">
        <v>173325</v>
      </c>
      <c r="F21" s="3">
        <v>159200</v>
      </c>
      <c r="G21" s="4">
        <v>-8.1494302610702452E-2</v>
      </c>
      <c r="H21" s="131"/>
      <c r="I21"/>
      <c r="J21"/>
      <c r="K21"/>
      <c r="L21"/>
    </row>
    <row r="22" spans="1:12" ht="15" customHeight="1">
      <c r="A22" s="24" t="s">
        <v>37</v>
      </c>
      <c r="B22" s="73">
        <v>41298</v>
      </c>
      <c r="C22" s="73">
        <v>43692</v>
      </c>
      <c r="D22" s="25">
        <v>5.796890890600026E-2</v>
      </c>
      <c r="E22" s="73">
        <v>101354</v>
      </c>
      <c r="F22" s="73">
        <v>98842</v>
      </c>
      <c r="G22" s="26">
        <v>-2.4784418967184307E-2</v>
      </c>
      <c r="H22" s="131"/>
      <c r="I22"/>
      <c r="J22"/>
      <c r="K22"/>
      <c r="L22"/>
    </row>
    <row r="23" spans="1:12" ht="15" customHeight="1">
      <c r="A23" s="27" t="s">
        <v>39</v>
      </c>
      <c r="B23" s="74">
        <v>24589</v>
      </c>
      <c r="C23" s="74">
        <v>22009</v>
      </c>
      <c r="D23" s="28">
        <v>-0.10492496644841187</v>
      </c>
      <c r="E23" s="74">
        <v>58230</v>
      </c>
      <c r="F23" s="74">
        <v>48405</v>
      </c>
      <c r="G23" s="29">
        <v>-0.1687274600721278</v>
      </c>
      <c r="H23" s="131"/>
      <c r="I23"/>
      <c r="J23"/>
      <c r="K23"/>
      <c r="L23"/>
    </row>
    <row r="24" spans="1:12" ht="15" customHeight="1">
      <c r="A24" s="30" t="s">
        <v>41</v>
      </c>
      <c r="B24" s="75">
        <v>6383</v>
      </c>
      <c r="C24" s="75">
        <v>5914</v>
      </c>
      <c r="D24" s="31">
        <v>-7.3476421745260811E-2</v>
      </c>
      <c r="E24" s="75">
        <v>13741</v>
      </c>
      <c r="F24" s="75">
        <v>11953</v>
      </c>
      <c r="G24" s="32">
        <v>-0.13012153409504401</v>
      </c>
      <c r="H24" s="131"/>
      <c r="I24"/>
      <c r="J24"/>
      <c r="K24"/>
      <c r="L24"/>
    </row>
    <row r="25" spans="1:12" ht="15" customHeight="1">
      <c r="A25" s="16" t="s">
        <v>43</v>
      </c>
      <c r="B25" s="3">
        <v>4456</v>
      </c>
      <c r="C25" s="3">
        <v>3725</v>
      </c>
      <c r="D25" s="17">
        <v>-0.16404847396768407</v>
      </c>
      <c r="E25" s="3">
        <v>11522</v>
      </c>
      <c r="F25" s="3">
        <v>9935</v>
      </c>
      <c r="G25" s="4">
        <v>-0.13773650407915294</v>
      </c>
      <c r="H25" s="131"/>
      <c r="I25"/>
      <c r="J25"/>
      <c r="K25"/>
      <c r="L25"/>
    </row>
    <row r="26" spans="1:12" ht="15" customHeight="1">
      <c r="A26" s="16" t="s">
        <v>44</v>
      </c>
      <c r="B26" s="3">
        <v>2194</v>
      </c>
      <c r="C26" s="3">
        <v>1698</v>
      </c>
      <c r="D26" s="17">
        <v>-0.22607110300820421</v>
      </c>
      <c r="E26" s="3">
        <v>6425</v>
      </c>
      <c r="F26" s="3">
        <v>4853</v>
      </c>
      <c r="G26" s="4">
        <v>-0.24466926070038908</v>
      </c>
      <c r="H26" s="131"/>
      <c r="I26"/>
      <c r="J26"/>
      <c r="K26"/>
      <c r="L26"/>
    </row>
    <row r="27" spans="1:12" ht="15" customHeight="1">
      <c r="A27" s="16" t="s">
        <v>45</v>
      </c>
      <c r="B27" s="3">
        <v>14255</v>
      </c>
      <c r="C27" s="3">
        <v>13813</v>
      </c>
      <c r="D27" s="17">
        <v>-3.10066643283059E-2</v>
      </c>
      <c r="E27" s="3">
        <v>43638</v>
      </c>
      <c r="F27" s="3">
        <v>41433</v>
      </c>
      <c r="G27" s="4">
        <v>-5.0529355149181887E-2</v>
      </c>
      <c r="H27" s="131"/>
      <c r="I27"/>
      <c r="J27"/>
      <c r="K27"/>
      <c r="L27"/>
    </row>
    <row r="28" spans="1:12" ht="15" customHeight="1">
      <c r="A28" s="16" t="s">
        <v>46</v>
      </c>
      <c r="B28" s="3">
        <v>468</v>
      </c>
      <c r="C28" s="3">
        <v>586</v>
      </c>
      <c r="D28" s="17">
        <v>0.25213675213675213</v>
      </c>
      <c r="E28" s="3">
        <v>11490</v>
      </c>
      <c r="F28" s="3">
        <v>11427</v>
      </c>
      <c r="G28" s="4">
        <v>-5.4830287206266703E-3</v>
      </c>
      <c r="H28" s="131"/>
      <c r="I28"/>
      <c r="J28"/>
      <c r="K28"/>
      <c r="L28"/>
    </row>
    <row r="29" spans="1:12" ht="15" customHeight="1">
      <c r="A29" s="16" t="s">
        <v>47</v>
      </c>
      <c r="B29" s="3">
        <v>1145</v>
      </c>
      <c r="C29" s="3">
        <v>1567</v>
      </c>
      <c r="D29" s="17">
        <v>0.36855895196506561</v>
      </c>
      <c r="E29" s="3">
        <v>19741</v>
      </c>
      <c r="F29" s="3">
        <v>27343</v>
      </c>
      <c r="G29" s="4">
        <v>0.38508687503166006</v>
      </c>
      <c r="H29" s="131"/>
      <c r="I29"/>
      <c r="J29"/>
      <c r="K29"/>
      <c r="L29"/>
    </row>
    <row r="30" spans="1:12" ht="15" customHeight="1">
      <c r="A30" s="16" t="s">
        <v>48</v>
      </c>
      <c r="B30" s="3">
        <v>392</v>
      </c>
      <c r="C30" s="3">
        <v>412</v>
      </c>
      <c r="D30" s="17">
        <v>5.1020408163265252E-2</v>
      </c>
      <c r="E30" s="3">
        <v>888</v>
      </c>
      <c r="F30" s="3">
        <v>977</v>
      </c>
      <c r="G30" s="4">
        <v>0.10022522522522515</v>
      </c>
      <c r="H30" s="131"/>
      <c r="I30"/>
      <c r="J30"/>
      <c r="K30"/>
      <c r="L30"/>
    </row>
    <row r="31" spans="1:12" ht="15" customHeight="1">
      <c r="A31" s="16" t="s">
        <v>49</v>
      </c>
      <c r="B31" s="3">
        <v>6290</v>
      </c>
      <c r="C31" s="3">
        <v>7559</v>
      </c>
      <c r="D31" s="17">
        <v>0.20174880763116065</v>
      </c>
      <c r="E31" s="3">
        <v>20226</v>
      </c>
      <c r="F31" s="3">
        <v>22460</v>
      </c>
      <c r="G31" s="4">
        <v>0.11045189360229402</v>
      </c>
      <c r="H31" s="131"/>
      <c r="I31"/>
      <c r="J31"/>
      <c r="K31"/>
      <c r="L31"/>
    </row>
    <row r="32" spans="1:12" ht="15" customHeight="1">
      <c r="A32" s="16" t="s">
        <v>50</v>
      </c>
      <c r="B32" s="3">
        <v>1085</v>
      </c>
      <c r="C32" s="3">
        <v>1145</v>
      </c>
      <c r="D32" s="17">
        <v>5.5299539170506895E-2</v>
      </c>
      <c r="E32" s="3">
        <v>2824</v>
      </c>
      <c r="F32" s="3">
        <v>2545</v>
      </c>
      <c r="G32" s="4">
        <v>-9.8796033994334231E-2</v>
      </c>
      <c r="H32" s="131"/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51</v>
      </c>
      <c r="B34" s="76"/>
      <c r="C34" s="76"/>
      <c r="D34" s="34"/>
      <c r="E34" s="76"/>
      <c r="F34" s="76"/>
      <c r="G34" s="81"/>
      <c r="H34" s="21"/>
      <c r="I34"/>
      <c r="J34"/>
      <c r="K34"/>
      <c r="L34"/>
    </row>
    <row r="35" spans="1:12" ht="15" customHeight="1">
      <c r="A35" s="163" t="s">
        <v>280</v>
      </c>
      <c r="B35" s="164">
        <v>62515</v>
      </c>
      <c r="C35" s="164">
        <v>57925</v>
      </c>
      <c r="D35" s="17">
        <v>-7.3422378629129037E-2</v>
      </c>
      <c r="E35" s="3">
        <v>169982</v>
      </c>
      <c r="F35" s="3">
        <v>156956</v>
      </c>
      <c r="G35" s="17">
        <v>-7.6631643350472456E-2</v>
      </c>
      <c r="H35" s="7"/>
      <c r="I35"/>
      <c r="J35"/>
      <c r="K35"/>
      <c r="L35"/>
    </row>
    <row r="36" spans="1:12" ht="15" customHeight="1">
      <c r="A36" s="163" t="s">
        <v>52</v>
      </c>
      <c r="B36" s="164">
        <v>22618</v>
      </c>
      <c r="C36" s="164">
        <v>22279</v>
      </c>
      <c r="D36" s="17">
        <v>-1.4988062605004848E-2</v>
      </c>
      <c r="E36" s="3">
        <v>64251</v>
      </c>
      <c r="F36" s="3">
        <v>61154</v>
      </c>
      <c r="G36" s="17">
        <v>-4.8201584411137532E-2</v>
      </c>
      <c r="H36" s="7"/>
      <c r="I36"/>
      <c r="J36"/>
      <c r="K36"/>
      <c r="L36"/>
    </row>
    <row r="37" spans="1:12" ht="15" customHeight="1">
      <c r="A37" s="218" t="s">
        <v>53</v>
      </c>
      <c r="B37" s="164">
        <v>8199</v>
      </c>
      <c r="C37" s="164">
        <v>9646</v>
      </c>
      <c r="D37" s="17">
        <v>0.17648493718746194</v>
      </c>
      <c r="E37" s="3">
        <v>33571</v>
      </c>
      <c r="F37" s="3">
        <v>35728</v>
      </c>
      <c r="G37" s="17">
        <v>6.4251884066605092E-2</v>
      </c>
      <c r="H37" s="7"/>
      <c r="I37"/>
      <c r="J37"/>
      <c r="K37"/>
      <c r="L37"/>
    </row>
    <row r="38" spans="1:12" ht="15" customHeight="1">
      <c r="A38" s="231" t="s">
        <v>59</v>
      </c>
      <c r="B38" s="165">
        <v>1212</v>
      </c>
      <c r="C38" s="164">
        <v>1858</v>
      </c>
      <c r="D38" s="232">
        <v>0.53300330033003296</v>
      </c>
      <c r="E38" s="164">
        <v>2798</v>
      </c>
      <c r="F38" s="164">
        <v>3495</v>
      </c>
      <c r="G38" s="17">
        <v>0.24910650464617579</v>
      </c>
      <c r="H38" s="7"/>
      <c r="I38"/>
      <c r="J38"/>
      <c r="K38"/>
      <c r="L38"/>
    </row>
    <row r="39" spans="1:12" ht="15" customHeight="1">
      <c r="A39" s="231" t="s">
        <v>63</v>
      </c>
      <c r="B39" s="165">
        <v>920</v>
      </c>
      <c r="C39" s="164">
        <v>1187</v>
      </c>
      <c r="D39" s="232">
        <v>0.29021739130434776</v>
      </c>
      <c r="E39" s="164">
        <v>1872</v>
      </c>
      <c r="F39" s="164">
        <v>2776</v>
      </c>
      <c r="G39" s="17">
        <v>0.48290598290598297</v>
      </c>
      <c r="H39" s="7"/>
      <c r="I39"/>
      <c r="J39"/>
      <c r="K39"/>
      <c r="L39"/>
    </row>
    <row r="40" spans="1:12" ht="15" customHeight="1">
      <c r="A40" s="231" t="s">
        <v>58</v>
      </c>
      <c r="B40" s="165">
        <v>1014</v>
      </c>
      <c r="C40" s="164">
        <v>1055</v>
      </c>
      <c r="D40" s="232">
        <v>4.043392504930976E-2</v>
      </c>
      <c r="E40" s="164">
        <v>3658</v>
      </c>
      <c r="F40" s="164">
        <v>3695</v>
      </c>
      <c r="G40" s="17">
        <v>1.0114816839803087E-2</v>
      </c>
      <c r="H40" s="7"/>
      <c r="I40"/>
      <c r="J40"/>
      <c r="K40"/>
      <c r="L40"/>
    </row>
    <row r="41" spans="1:12" ht="15" customHeight="1">
      <c r="A41" s="231" t="s">
        <v>205</v>
      </c>
      <c r="B41" s="216">
        <v>801</v>
      </c>
      <c r="C41" s="164">
        <v>982</v>
      </c>
      <c r="D41" s="232">
        <v>0.22596754057428226</v>
      </c>
      <c r="E41" s="164">
        <v>1695</v>
      </c>
      <c r="F41" s="164">
        <v>1992</v>
      </c>
      <c r="G41" s="17">
        <v>0.17522123893805319</v>
      </c>
      <c r="H41" s="7"/>
      <c r="I41"/>
      <c r="J41"/>
      <c r="K41"/>
      <c r="L41"/>
    </row>
    <row r="42" spans="1:12" ht="15" customHeight="1">
      <c r="A42" s="231" t="s">
        <v>62</v>
      </c>
      <c r="B42" s="233">
        <v>915</v>
      </c>
      <c r="C42" s="165">
        <v>977</v>
      </c>
      <c r="D42" s="232">
        <v>6.7759562841529952E-2</v>
      </c>
      <c r="E42" s="165">
        <v>1706</v>
      </c>
      <c r="F42" s="165">
        <v>1490</v>
      </c>
      <c r="G42" s="17">
        <v>-0.12661195779601409</v>
      </c>
      <c r="H42" s="7"/>
      <c r="I42"/>
      <c r="J42"/>
      <c r="K42"/>
      <c r="L42"/>
    </row>
    <row r="43" spans="1:12" ht="15" customHeight="1">
      <c r="A43" s="231" t="s">
        <v>56</v>
      </c>
      <c r="B43" s="233">
        <v>591</v>
      </c>
      <c r="C43" s="165">
        <v>761</v>
      </c>
      <c r="D43" s="232">
        <v>0.28764805414551597</v>
      </c>
      <c r="E43" s="165">
        <v>1694</v>
      </c>
      <c r="F43" s="165">
        <v>2123</v>
      </c>
      <c r="G43" s="17">
        <v>0.25324675324675328</v>
      </c>
      <c r="H43" s="7"/>
      <c r="I43"/>
      <c r="J43"/>
      <c r="K43"/>
      <c r="L43"/>
    </row>
    <row r="44" spans="1:12" ht="15" customHeight="1">
      <c r="A44" s="231" t="s">
        <v>54</v>
      </c>
      <c r="B44" s="233">
        <v>257</v>
      </c>
      <c r="C44" s="165">
        <v>334</v>
      </c>
      <c r="D44" s="232">
        <v>0.29961089494163429</v>
      </c>
      <c r="E44" s="165">
        <v>627</v>
      </c>
      <c r="F44" s="165">
        <v>750</v>
      </c>
      <c r="G44" s="17">
        <v>0.19617224880382778</v>
      </c>
      <c r="H44" s="7"/>
      <c r="I44"/>
      <c r="J44"/>
      <c r="K44"/>
      <c r="L44"/>
    </row>
    <row r="45" spans="1:12" ht="15" customHeight="1">
      <c r="A45" s="231" t="s">
        <v>55</v>
      </c>
      <c r="B45" s="233">
        <v>284</v>
      </c>
      <c r="C45" s="165">
        <v>333</v>
      </c>
      <c r="D45" s="232">
        <v>0.17253521126760574</v>
      </c>
      <c r="E45" s="165">
        <v>705</v>
      </c>
      <c r="F45" s="165">
        <v>649</v>
      </c>
      <c r="G45" s="17">
        <v>-7.9432624113475181E-2</v>
      </c>
      <c r="H45" s="7"/>
      <c r="I45"/>
      <c r="J45"/>
      <c r="K45"/>
      <c r="L45"/>
    </row>
    <row r="46" spans="1:12" ht="15" customHeight="1">
      <c r="A46" s="231" t="s">
        <v>274</v>
      </c>
      <c r="B46" s="233">
        <v>12</v>
      </c>
      <c r="C46" s="216">
        <v>80</v>
      </c>
      <c r="D46" s="232"/>
      <c r="E46" s="216">
        <v>32</v>
      </c>
      <c r="F46" s="216">
        <v>132</v>
      </c>
      <c r="G46" s="17"/>
      <c r="H46" s="7"/>
      <c r="I46"/>
      <c r="J46"/>
      <c r="K46"/>
      <c r="L46"/>
    </row>
    <row r="47" spans="1:12" ht="15" customHeight="1">
      <c r="A47" s="231" t="s">
        <v>206</v>
      </c>
      <c r="B47" s="233">
        <v>20</v>
      </c>
      <c r="C47" s="233">
        <v>58</v>
      </c>
      <c r="D47" s="232">
        <v>1.9</v>
      </c>
      <c r="E47" s="233">
        <v>36</v>
      </c>
      <c r="F47" s="233">
        <v>98</v>
      </c>
      <c r="G47" s="17">
        <v>1.7222222222222223</v>
      </c>
      <c r="H47" s="7"/>
      <c r="I47"/>
      <c r="J47"/>
      <c r="K47"/>
      <c r="L47"/>
    </row>
    <row r="48" spans="1:12" ht="15" customHeight="1">
      <c r="A48" s="231" t="s">
        <v>57</v>
      </c>
      <c r="B48" s="233">
        <v>240</v>
      </c>
      <c r="C48" s="233">
        <v>186</v>
      </c>
      <c r="D48" s="232">
        <v>-0.22499999999999998</v>
      </c>
      <c r="E48" s="233">
        <v>654</v>
      </c>
      <c r="F48" s="233">
        <v>396</v>
      </c>
      <c r="G48" s="17">
        <v>-0.39449541284403666</v>
      </c>
      <c r="H48" s="7"/>
      <c r="I48"/>
      <c r="J48"/>
      <c r="K48"/>
      <c r="L48"/>
    </row>
    <row r="49" spans="1:12" ht="15" customHeight="1">
      <c r="A49" s="231" t="s">
        <v>273</v>
      </c>
      <c r="B49" s="233">
        <v>175</v>
      </c>
      <c r="C49" s="217">
        <v>160</v>
      </c>
      <c r="D49" s="232">
        <v>-8.5714285714285743E-2</v>
      </c>
      <c r="E49" s="217">
        <v>366</v>
      </c>
      <c r="F49" s="217">
        <v>351</v>
      </c>
      <c r="G49" s="17">
        <v>-4.0983606557377095E-2</v>
      </c>
      <c r="H49" s="7"/>
      <c r="I49"/>
      <c r="J49"/>
      <c r="K49"/>
      <c r="L49"/>
    </row>
    <row r="50" spans="1:12" ht="15" customHeight="1">
      <c r="A50" s="231" t="s">
        <v>60</v>
      </c>
      <c r="B50" s="233">
        <v>183</v>
      </c>
      <c r="C50" s="165">
        <v>166</v>
      </c>
      <c r="D50" s="232">
        <v>-9.289617486338797E-2</v>
      </c>
      <c r="E50" s="165">
        <v>379</v>
      </c>
      <c r="F50" s="165">
        <v>361</v>
      </c>
      <c r="G50" s="17">
        <v>-4.7493403693931402E-2</v>
      </c>
      <c r="H50" s="7"/>
      <c r="I50"/>
      <c r="J50"/>
      <c r="K50"/>
      <c r="L50"/>
    </row>
    <row r="51" spans="1:12" ht="15" customHeight="1">
      <c r="A51" s="231" t="s">
        <v>275</v>
      </c>
      <c r="B51" s="233">
        <v>345</v>
      </c>
      <c r="C51" s="165">
        <v>400</v>
      </c>
      <c r="D51" s="232">
        <v>0.15942028985507251</v>
      </c>
      <c r="E51" s="165">
        <v>607</v>
      </c>
      <c r="F51" s="165">
        <v>555</v>
      </c>
      <c r="G51" s="17">
        <v>-8.5667215815485975E-2</v>
      </c>
      <c r="H51" s="7"/>
      <c r="I51"/>
      <c r="J51"/>
      <c r="K51"/>
      <c r="L51"/>
    </row>
    <row r="52" spans="1:12" ht="15" customHeight="1">
      <c r="A52" s="231" t="s">
        <v>315</v>
      </c>
      <c r="B52" s="233">
        <v>136</v>
      </c>
      <c r="C52" s="216">
        <v>324</v>
      </c>
      <c r="D52" s="232">
        <v>1.3823529411764706</v>
      </c>
      <c r="E52" s="216">
        <v>302</v>
      </c>
      <c r="F52" s="216">
        <v>842</v>
      </c>
      <c r="G52" s="17">
        <v>1.7880794701986753</v>
      </c>
      <c r="H52" s="7"/>
      <c r="I52"/>
      <c r="J52"/>
      <c r="K52"/>
      <c r="L52"/>
    </row>
    <row r="53" spans="1:12" ht="15" customHeight="1">
      <c r="A53" s="231" t="s">
        <v>272</v>
      </c>
      <c r="B53" s="233">
        <v>247</v>
      </c>
      <c r="C53" s="165">
        <v>254</v>
      </c>
      <c r="D53" s="232">
        <v>2.8340080971659853E-2</v>
      </c>
      <c r="E53" s="165">
        <v>351</v>
      </c>
      <c r="F53" s="165">
        <v>589</v>
      </c>
      <c r="G53" s="17">
        <v>0.67806267806267817</v>
      </c>
      <c r="H53" s="7"/>
      <c r="I53"/>
      <c r="J53"/>
      <c r="K53"/>
      <c r="L53"/>
    </row>
    <row r="54" spans="1:12" ht="15" customHeight="1">
      <c r="A54" s="219" t="s">
        <v>61</v>
      </c>
      <c r="B54" s="217">
        <v>1871</v>
      </c>
      <c r="C54" s="165">
        <v>3155</v>
      </c>
      <c r="D54" s="232">
        <v>0.68626402993051849</v>
      </c>
      <c r="E54" s="165">
        <v>4793</v>
      </c>
      <c r="F54" s="165">
        <v>6041</v>
      </c>
      <c r="G54" s="17">
        <v>0.26037972042562063</v>
      </c>
      <c r="H54" s="7"/>
      <c r="I54"/>
      <c r="J54"/>
      <c r="K54"/>
      <c r="L54"/>
    </row>
    <row r="55" spans="1:12" ht="15" customHeight="1">
      <c r="A55" s="113"/>
      <c r="B55" s="113"/>
      <c r="C55" s="113"/>
      <c r="D55" s="179"/>
      <c r="E55" s="113"/>
      <c r="F55" s="113"/>
      <c r="I55"/>
      <c r="J55"/>
      <c r="K55"/>
      <c r="L55"/>
    </row>
    <row r="56" spans="1:12" ht="15" customHeight="1">
      <c r="A56" s="213"/>
      <c r="B56" s="213"/>
      <c r="C56" s="213"/>
      <c r="D56" s="175"/>
      <c r="E56" s="214"/>
      <c r="F56" s="214"/>
      <c r="G56" s="51"/>
      <c r="I56"/>
      <c r="J56"/>
      <c r="K56"/>
      <c r="L56"/>
    </row>
    <row r="57" spans="1:12" ht="15" customHeight="1">
      <c r="I57"/>
      <c r="J57"/>
      <c r="K57"/>
      <c r="L57"/>
    </row>
    <row r="58" spans="1:12" ht="15" customHeight="1">
      <c r="B58" s="7"/>
      <c r="C58" s="7"/>
      <c r="E58" s="7"/>
      <c r="F58" s="82"/>
      <c r="I58"/>
      <c r="J58"/>
      <c r="K58"/>
      <c r="L58"/>
    </row>
    <row r="59" spans="1:12" ht="15" customHeight="1">
      <c r="A59"/>
      <c r="B59"/>
      <c r="C59"/>
      <c r="E59" s="7"/>
      <c r="F59" s="7"/>
      <c r="I59"/>
      <c r="J59"/>
      <c r="K59"/>
      <c r="L59"/>
    </row>
    <row r="60" spans="1:12" ht="15" customHeight="1">
      <c r="A60"/>
      <c r="B60"/>
      <c r="C60"/>
      <c r="D60"/>
      <c r="E60"/>
      <c r="F60"/>
      <c r="G60"/>
      <c r="I60"/>
      <c r="J60"/>
      <c r="K60"/>
      <c r="L60"/>
    </row>
    <row r="61" spans="1:12" ht="15" customHeight="1">
      <c r="B61"/>
      <c r="C61"/>
      <c r="D61"/>
      <c r="E61"/>
      <c r="F61"/>
      <c r="G61"/>
      <c r="I61"/>
      <c r="J61"/>
      <c r="K61"/>
      <c r="L61"/>
    </row>
    <row r="62" spans="1:12" ht="15" customHeight="1">
      <c r="E62"/>
      <c r="F62"/>
      <c r="G62"/>
      <c r="I62"/>
      <c r="J62"/>
      <c r="K62"/>
      <c r="L62"/>
    </row>
    <row r="63" spans="1:12" ht="15" customHeight="1">
      <c r="E63"/>
      <c r="F63"/>
      <c r="G63"/>
      <c r="I63"/>
      <c r="J63"/>
      <c r="K63"/>
      <c r="L63"/>
    </row>
    <row r="64" spans="1:12" ht="15" customHeight="1">
      <c r="E64"/>
      <c r="F64"/>
      <c r="G64"/>
      <c r="I64"/>
      <c r="J64"/>
      <c r="K64"/>
      <c r="L64"/>
    </row>
    <row r="65" spans="4:12" ht="15" customHeight="1">
      <c r="E65"/>
      <c r="F65"/>
      <c r="G65"/>
      <c r="I65"/>
      <c r="J65"/>
      <c r="K65"/>
      <c r="L65"/>
    </row>
    <row r="66" spans="4:12" ht="15" customHeight="1">
      <c r="E66"/>
      <c r="F66"/>
      <c r="G66"/>
      <c r="I66"/>
      <c r="J66"/>
      <c r="K66"/>
      <c r="L66"/>
    </row>
    <row r="67" spans="4:12" ht="15" customHeight="1">
      <c r="E67"/>
      <c r="F67"/>
      <c r="G67"/>
      <c r="I67"/>
      <c r="J67"/>
      <c r="K67"/>
      <c r="L67"/>
    </row>
    <row r="68" spans="4:12" ht="15" customHeight="1">
      <c r="E68"/>
      <c r="F68"/>
      <c r="G68"/>
      <c r="I68"/>
      <c r="J68"/>
      <c r="K68"/>
      <c r="L68"/>
    </row>
    <row r="69" spans="4:12" ht="15" customHeight="1">
      <c r="E69"/>
      <c r="F69"/>
      <c r="G69"/>
      <c r="I69"/>
      <c r="J69"/>
      <c r="K69"/>
      <c r="L69"/>
    </row>
    <row r="70" spans="4:12" ht="15" customHeight="1">
      <c r="E70"/>
      <c r="F70"/>
      <c r="G70"/>
      <c r="I70"/>
      <c r="J70"/>
      <c r="K70"/>
      <c r="L70"/>
    </row>
    <row r="71" spans="4:12" ht="15" customHeight="1">
      <c r="E71"/>
      <c r="F71"/>
      <c r="G71"/>
      <c r="I71"/>
      <c r="J71"/>
      <c r="K71"/>
      <c r="L71"/>
    </row>
    <row r="72" spans="4:12" ht="15" customHeight="1">
      <c r="E72"/>
      <c r="F72"/>
      <c r="G72"/>
      <c r="I72"/>
      <c r="J72"/>
      <c r="K72"/>
      <c r="L72"/>
    </row>
    <row r="73" spans="4:12" ht="15" customHeight="1">
      <c r="E73"/>
      <c r="F73"/>
      <c r="G73"/>
      <c r="I73"/>
      <c r="J73"/>
      <c r="K73"/>
      <c r="L73"/>
    </row>
    <row r="74" spans="4:12" ht="15" customHeight="1">
      <c r="E74"/>
      <c r="F74"/>
      <c r="G74"/>
      <c r="I74"/>
      <c r="J74"/>
      <c r="K74"/>
      <c r="L74"/>
    </row>
    <row r="75" spans="4:12" ht="15" customHeight="1">
      <c r="D75" s="1"/>
      <c r="E75"/>
      <c r="F75"/>
      <c r="G75"/>
      <c r="I75"/>
      <c r="J75"/>
      <c r="K75"/>
      <c r="L75"/>
    </row>
    <row r="76" spans="4:12" ht="15" customHeight="1">
      <c r="D76" s="1"/>
      <c r="E76"/>
      <c r="F76"/>
      <c r="G76"/>
      <c r="I76"/>
      <c r="J76"/>
      <c r="K76"/>
      <c r="L76"/>
    </row>
    <row r="77" spans="4:12" ht="15" customHeight="1">
      <c r="D77" s="1"/>
      <c r="E77"/>
      <c r="F77"/>
      <c r="G77"/>
      <c r="I77"/>
      <c r="J77"/>
      <c r="K77"/>
      <c r="L77"/>
    </row>
    <row r="78" spans="4:12" ht="15" customHeight="1">
      <c r="D78" s="1"/>
      <c r="E78"/>
      <c r="F78"/>
      <c r="G78"/>
      <c r="I78"/>
      <c r="J78"/>
      <c r="K78"/>
      <c r="L78"/>
    </row>
    <row r="79" spans="4:12" ht="15" customHeight="1">
      <c r="D79" s="1"/>
      <c r="E79"/>
      <c r="F79"/>
      <c r="G79"/>
      <c r="I79"/>
      <c r="J79"/>
      <c r="K79"/>
      <c r="L79"/>
    </row>
    <row r="80" spans="4:12" ht="15" customHeight="1">
      <c r="D80" s="1"/>
      <c r="E80"/>
      <c r="F80"/>
      <c r="G80"/>
      <c r="I80"/>
      <c r="J80"/>
      <c r="K80"/>
      <c r="L80"/>
    </row>
    <row r="81" spans="4:12" ht="15" customHeight="1">
      <c r="D81" s="1"/>
      <c r="E81"/>
      <c r="F81"/>
      <c r="G81"/>
      <c r="I81"/>
      <c r="J81"/>
      <c r="K81"/>
      <c r="L81"/>
    </row>
    <row r="82" spans="4:12" ht="15" customHeight="1">
      <c r="D82" s="1"/>
      <c r="I82"/>
      <c r="J82"/>
      <c r="K82"/>
      <c r="L82"/>
    </row>
    <row r="83" spans="4:12" ht="15" customHeight="1">
      <c r="D83" s="1"/>
      <c r="I83"/>
      <c r="J83"/>
      <c r="K83"/>
      <c r="L83"/>
    </row>
    <row r="84" spans="4:12" ht="15" customHeight="1">
      <c r="D84" s="1"/>
      <c r="I84"/>
      <c r="J84"/>
      <c r="K84"/>
      <c r="L84"/>
    </row>
    <row r="85" spans="4:12" ht="15" customHeight="1">
      <c r="D85" s="1"/>
      <c r="I85"/>
      <c r="J85"/>
      <c r="K85"/>
      <c r="L85"/>
    </row>
    <row r="86" spans="4:12" ht="15" customHeight="1">
      <c r="D86" s="1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  <c r="I123"/>
      <c r="J123"/>
      <c r="K123"/>
      <c r="L123"/>
    </row>
    <row r="124" spans="4:12" ht="15" customHeight="1">
      <c r="D124" s="1"/>
      <c r="I124"/>
      <c r="J124"/>
      <c r="K124"/>
      <c r="L124"/>
    </row>
    <row r="125" spans="4:12" ht="15" customHeight="1">
      <c r="D125" s="1"/>
      <c r="I125"/>
      <c r="J125"/>
      <c r="K125"/>
      <c r="L125"/>
    </row>
    <row r="126" spans="4:12" ht="15" customHeight="1">
      <c r="D126" s="1"/>
    </row>
    <row r="127" spans="4:12" ht="15" customHeight="1">
      <c r="D127" s="1"/>
    </row>
    <row r="128" spans="4:1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>
      <selection activeCell="A24" sqref="A24"/>
    </sheetView>
  </sheetViews>
  <sheetFormatPr baseColWidth="10" defaultColWidth="11.5546875" defaultRowHeight="10.199999999999999"/>
  <cols>
    <col min="1" max="1" width="63.44140625" style="112" customWidth="1"/>
    <col min="2" max="16384" width="11.5546875" style="112"/>
  </cols>
  <sheetData>
    <row r="1" spans="1:1">
      <c r="A1" s="111" t="s">
        <v>233</v>
      </c>
    </row>
    <row r="4" spans="1:1">
      <c r="A4" s="112" t="s">
        <v>234</v>
      </c>
    </row>
    <row r="5" spans="1:1">
      <c r="A5" s="112" t="s">
        <v>235</v>
      </c>
    </row>
    <row r="6" spans="1:1">
      <c r="A6" s="112" t="s">
        <v>236</v>
      </c>
    </row>
    <row r="7" spans="1:1">
      <c r="A7" s="112" t="s">
        <v>312</v>
      </c>
    </row>
    <row r="8" spans="1:1">
      <c r="A8" s="112" t="s">
        <v>237</v>
      </c>
    </row>
    <row r="11" spans="1:1">
      <c r="A11" s="111" t="s">
        <v>238</v>
      </c>
    </row>
    <row r="12" spans="1:1">
      <c r="A12" s="112" t="s">
        <v>239</v>
      </c>
    </row>
    <row r="13" spans="1:1">
      <c r="A13" s="112" t="s">
        <v>240</v>
      </c>
    </row>
    <row r="14" spans="1:1">
      <c r="A14" s="112" t="s">
        <v>313</v>
      </c>
    </row>
    <row r="15" spans="1:1">
      <c r="A15" s="112" t="s">
        <v>235</v>
      </c>
    </row>
    <row r="17" spans="1:1">
      <c r="A17" s="111" t="s">
        <v>241</v>
      </c>
    </row>
    <row r="18" spans="1:1">
      <c r="A18" s="112" t="s">
        <v>242</v>
      </c>
    </row>
    <row r="19" spans="1:1">
      <c r="A19" s="112" t="s">
        <v>236</v>
      </c>
    </row>
    <row r="20" spans="1:1">
      <c r="A20" s="112" t="s">
        <v>243</v>
      </c>
    </row>
    <row r="22" spans="1:1">
      <c r="A22" s="112" t="s">
        <v>358</v>
      </c>
    </row>
    <row r="23" spans="1:1">
      <c r="A23" s="112" t="s">
        <v>359</v>
      </c>
    </row>
    <row r="24" spans="1:1">
      <c r="A24" s="112" t="s">
        <v>360</v>
      </c>
    </row>
    <row r="26" spans="1:1">
      <c r="A26" s="111" t="s">
        <v>345</v>
      </c>
    </row>
    <row r="27" spans="1:1">
      <c r="A27" s="112" t="s">
        <v>346</v>
      </c>
    </row>
    <row r="29" spans="1:1">
      <c r="A29" s="111" t="s">
        <v>244</v>
      </c>
    </row>
    <row r="30" spans="1:1">
      <c r="A30" s="112" t="s">
        <v>245</v>
      </c>
    </row>
    <row r="33" spans="1:1">
      <c r="A33" s="112" t="s">
        <v>347</v>
      </c>
    </row>
    <row r="35" spans="1:1">
      <c r="A35" s="112" t="s">
        <v>246</v>
      </c>
    </row>
    <row r="36" spans="1:1">
      <c r="A36" s="112" t="s">
        <v>247</v>
      </c>
    </row>
    <row r="37" spans="1:1">
      <c r="A37" s="112" t="s">
        <v>248</v>
      </c>
    </row>
    <row r="38" spans="1:1">
      <c r="A38" s="112" t="s">
        <v>249</v>
      </c>
    </row>
    <row r="40" spans="1:1">
      <c r="A40" s="112" t="s">
        <v>250</v>
      </c>
    </row>
    <row r="41" spans="1:1">
      <c r="A41" s="112" t="s">
        <v>251</v>
      </c>
    </row>
    <row r="42" spans="1:1">
      <c r="A42" s="112" t="s">
        <v>252</v>
      </c>
    </row>
    <row r="43" spans="1:1">
      <c r="A43" s="112" t="s">
        <v>253</v>
      </c>
    </row>
    <row r="44" spans="1:1">
      <c r="A44" s="112" t="s">
        <v>254</v>
      </c>
    </row>
    <row r="45" spans="1:1">
      <c r="A45" s="112" t="s">
        <v>255</v>
      </c>
    </row>
    <row r="46" spans="1:1">
      <c r="A46" s="112" t="s">
        <v>256</v>
      </c>
    </row>
    <row r="47" spans="1:1">
      <c r="A47" s="112" t="s">
        <v>257</v>
      </c>
    </row>
    <row r="48" spans="1:1">
      <c r="A48" s="112" t="s">
        <v>258</v>
      </c>
    </row>
    <row r="50" spans="1:1">
      <c r="A50" s="112" t="s">
        <v>259</v>
      </c>
    </row>
    <row r="51" spans="1:1">
      <c r="A51" s="112" t="s">
        <v>260</v>
      </c>
    </row>
    <row r="52" spans="1:1">
      <c r="A52" s="112" t="s">
        <v>261</v>
      </c>
    </row>
    <row r="53" spans="1:1">
      <c r="A53" s="112" t="s">
        <v>262</v>
      </c>
    </row>
    <row r="54" spans="1:1">
      <c r="A54" s="112" t="s">
        <v>263</v>
      </c>
    </row>
    <row r="55" spans="1:1">
      <c r="A55" s="112" t="s">
        <v>264</v>
      </c>
    </row>
    <row r="57" spans="1:1">
      <c r="A57" s="243" t="s">
        <v>344</v>
      </c>
    </row>
    <row r="58" spans="1:1">
      <c r="A58" s="243" t="s">
        <v>340</v>
      </c>
    </row>
    <row r="59" spans="1:1">
      <c r="A59" s="243" t="s">
        <v>341</v>
      </c>
    </row>
    <row r="60" spans="1:1">
      <c r="A60" s="243" t="s">
        <v>342</v>
      </c>
    </row>
    <row r="61" spans="1:1">
      <c r="A61" s="243" t="s">
        <v>343</v>
      </c>
    </row>
    <row r="87" spans="9:9">
      <c r="I87" s="263"/>
    </row>
    <row r="88" spans="9:9">
      <c r="I88" s="26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B14" sqref="B14"/>
    </sheetView>
  </sheetViews>
  <sheetFormatPr baseColWidth="10" defaultRowHeight="13.2"/>
  <cols>
    <col min="1" max="1" width="80.5546875" customWidth="1"/>
  </cols>
  <sheetData>
    <row r="13" spans="1:1" ht="35.4">
      <c r="A13" s="159" t="s">
        <v>302</v>
      </c>
    </row>
    <row r="87" spans="9:9">
      <c r="I87" s="169"/>
    </row>
    <row r="88" spans="9:9">
      <c r="I88" s="169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2"/>
  <sheetViews>
    <sheetView zoomScale="80" zoomScaleNormal="80" workbookViewId="0">
      <selection activeCell="A48" sqref="A48:G48"/>
    </sheetView>
  </sheetViews>
  <sheetFormatPr baseColWidth="10" defaultColWidth="11.6640625" defaultRowHeight="15"/>
  <cols>
    <col min="1" max="1" width="14" style="1" customWidth="1"/>
    <col min="2" max="4" width="14.6640625" style="1" customWidth="1"/>
    <col min="5" max="7" width="13.6640625" style="1" customWidth="1"/>
    <col min="8" max="16384" width="11.6640625" style="1"/>
  </cols>
  <sheetData>
    <row r="1" spans="1:7" ht="17.399999999999999" customHeight="1">
      <c r="A1" s="114" t="s">
        <v>305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71" t="s">
        <v>1</v>
      </c>
      <c r="B3" s="269" t="s">
        <v>0</v>
      </c>
      <c r="C3" s="269"/>
      <c r="D3" s="270"/>
      <c r="E3" s="269" t="s">
        <v>265</v>
      </c>
      <c r="F3" s="269"/>
      <c r="G3" s="269" t="s">
        <v>266</v>
      </c>
    </row>
    <row r="4" spans="1:7" ht="15" customHeight="1">
      <c r="A4" s="272"/>
      <c r="B4" s="270"/>
      <c r="C4" s="270"/>
      <c r="D4" s="270"/>
      <c r="E4" s="269"/>
      <c r="F4" s="269"/>
      <c r="G4" s="269"/>
    </row>
    <row r="5" spans="1:7" ht="19.95" customHeight="1">
      <c r="A5" s="273"/>
      <c r="B5" s="117" t="s">
        <v>226</v>
      </c>
      <c r="C5" s="117" t="s">
        <v>2</v>
      </c>
      <c r="D5" s="117" t="s">
        <v>3</v>
      </c>
      <c r="E5" s="117" t="s">
        <v>4</v>
      </c>
      <c r="F5" s="117" t="s">
        <v>5</v>
      </c>
      <c r="G5" s="269"/>
    </row>
    <row r="6" spans="1:7" ht="15" customHeight="1"/>
    <row r="7" spans="1:7" ht="15" customHeight="1">
      <c r="A7" s="16" t="s">
        <v>310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7">
        <v>2004</v>
      </c>
      <c r="B23" s="73">
        <v>2392419</v>
      </c>
      <c r="C23" s="177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2" ht="15" customHeight="1">
      <c r="A24" s="89">
        <v>2005</v>
      </c>
      <c r="B24" s="80">
        <v>2543269</v>
      </c>
      <c r="C24" s="178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7">
        <v>2012</v>
      </c>
      <c r="B31" s="73">
        <v>2938655</v>
      </c>
      <c r="C31" s="177">
        <v>2276761</v>
      </c>
      <c r="D31" s="73">
        <v>661894</v>
      </c>
      <c r="E31" s="73">
        <v>5298</v>
      </c>
      <c r="F31" s="173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9">
        <v>2013</v>
      </c>
      <c r="B32" s="80">
        <v>2853243</v>
      </c>
      <c r="C32" s="178">
        <v>2229784</v>
      </c>
      <c r="D32" s="80">
        <v>623459</v>
      </c>
      <c r="E32" s="80">
        <v>-85412</v>
      </c>
      <c r="F32" s="174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9">
        <v>2014</v>
      </c>
      <c r="B33" s="80">
        <v>2912637</v>
      </c>
      <c r="C33" s="178">
        <v>2286897</v>
      </c>
      <c r="D33" s="80">
        <v>625740</v>
      </c>
      <c r="E33" s="80">
        <v>59394</v>
      </c>
      <c r="F33" s="174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9">
        <v>2015</v>
      </c>
      <c r="B34" s="80">
        <v>2914691</v>
      </c>
      <c r="C34" s="178">
        <v>2285111</v>
      </c>
      <c r="D34" s="80">
        <v>629580</v>
      </c>
      <c r="E34" s="80">
        <v>2054</v>
      </c>
      <c r="F34" s="174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9">
        <v>2016</v>
      </c>
      <c r="B35" s="80">
        <v>3084025</v>
      </c>
      <c r="C35" s="178">
        <v>2446289</v>
      </c>
      <c r="D35" s="80">
        <v>637736</v>
      </c>
      <c r="E35" s="80">
        <v>169334</v>
      </c>
      <c r="F35" s="174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9">
        <v>2017</v>
      </c>
      <c r="B36" s="80">
        <v>3092657</v>
      </c>
      <c r="C36" s="178">
        <v>2437462</v>
      </c>
      <c r="D36" s="80">
        <v>655195</v>
      </c>
      <c r="E36" s="80">
        <v>8632</v>
      </c>
      <c r="F36" s="174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9">
        <v>2018</v>
      </c>
      <c r="B37" s="80">
        <v>3050564</v>
      </c>
      <c r="C37" s="178">
        <v>2386044</v>
      </c>
      <c r="D37" s="80">
        <v>664520</v>
      </c>
      <c r="E37" s="80">
        <v>-42093</v>
      </c>
      <c r="F37" s="174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4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39">
        <v>2020</v>
      </c>
      <c r="B39" s="240">
        <v>2287961</v>
      </c>
      <c r="C39" s="240">
        <v>1922957</v>
      </c>
      <c r="D39" s="240">
        <v>365004</v>
      </c>
      <c r="E39" s="240">
        <f>+B39-B38</f>
        <v>-856271</v>
      </c>
      <c r="F39" s="241">
        <f>+B39/B38-1</f>
        <v>-0.27233073132008068</v>
      </c>
      <c r="G39" s="240">
        <v>23899</v>
      </c>
      <c r="H39"/>
      <c r="I39"/>
      <c r="J39"/>
      <c r="K39"/>
      <c r="L39"/>
    </row>
    <row r="40" spans="1:12" ht="15" customHeight="1">
      <c r="A40" s="239">
        <v>2021</v>
      </c>
      <c r="B40" s="240">
        <v>2510061</v>
      </c>
      <c r="C40" s="240">
        <v>2043853</v>
      </c>
      <c r="D40" s="240">
        <v>466208</v>
      </c>
      <c r="E40" s="240">
        <f>+B40-B39</f>
        <v>222100</v>
      </c>
      <c r="F40" s="241">
        <f>+B40/B39-1</f>
        <v>9.707333298076315E-2</v>
      </c>
      <c r="G40" s="240">
        <v>23960</v>
      </c>
      <c r="H40"/>
      <c r="I40"/>
      <c r="J40"/>
      <c r="K40"/>
      <c r="L40"/>
    </row>
    <row r="41" spans="1:12" ht="15" customHeight="1">
      <c r="A41" s="239">
        <v>2022</v>
      </c>
      <c r="B41" s="240">
        <v>2935453</v>
      </c>
      <c r="C41" s="240">
        <v>2302098</v>
      </c>
      <c r="D41" s="240">
        <v>633355</v>
      </c>
      <c r="E41" s="240">
        <v>425392</v>
      </c>
      <c r="F41" s="241">
        <v>0.16947476575270493</v>
      </c>
      <c r="G41" s="240">
        <v>24292</v>
      </c>
      <c r="H41"/>
      <c r="I41"/>
      <c r="J41"/>
      <c r="K41"/>
      <c r="L41"/>
    </row>
    <row r="42" spans="1:12" ht="1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15" customHeight="1">
      <c r="A43" s="125">
        <v>2023</v>
      </c>
      <c r="B43" s="84">
        <v>930818</v>
      </c>
      <c r="C43" s="84">
        <v>761186</v>
      </c>
      <c r="D43" s="84">
        <v>169632</v>
      </c>
      <c r="E43" s="84">
        <v>38429</v>
      </c>
      <c r="F43" s="126">
        <v>4.3063058823002098E-2</v>
      </c>
      <c r="G43" s="84"/>
      <c r="H43"/>
      <c r="I43"/>
      <c r="J43"/>
      <c r="K43"/>
      <c r="L43"/>
    </row>
    <row r="44" spans="1:12" ht="15" customHeight="1">
      <c r="A44" s="2" t="s">
        <v>16</v>
      </c>
      <c r="B44" s="3">
        <v>138816</v>
      </c>
      <c r="C44" s="3">
        <v>117109</v>
      </c>
      <c r="D44" s="242">
        <v>21707</v>
      </c>
      <c r="E44" s="3">
        <v>23196</v>
      </c>
      <c r="F44" s="8">
        <v>0.2006227296315517</v>
      </c>
      <c r="G44" s="93"/>
      <c r="H44"/>
      <c r="I44"/>
      <c r="J44"/>
      <c r="K44"/>
      <c r="L44"/>
    </row>
    <row r="45" spans="1:12" ht="15" customHeight="1">
      <c r="A45" s="2" t="s">
        <v>17</v>
      </c>
      <c r="B45" s="3">
        <v>140234</v>
      </c>
      <c r="C45" s="3">
        <v>119317</v>
      </c>
      <c r="D45" s="242">
        <v>20917</v>
      </c>
      <c r="E45" s="3">
        <v>19148</v>
      </c>
      <c r="F45" s="8">
        <v>0.15813554002940067</v>
      </c>
      <c r="G45" s="93"/>
      <c r="H45"/>
      <c r="I45"/>
      <c r="J45"/>
      <c r="K45"/>
      <c r="L45"/>
    </row>
    <row r="46" spans="1:12" ht="15" customHeight="1">
      <c r="A46" s="2" t="s">
        <v>18</v>
      </c>
      <c r="B46" s="3">
        <v>149745</v>
      </c>
      <c r="C46" s="3">
        <v>127029</v>
      </c>
      <c r="D46" s="267">
        <v>22716</v>
      </c>
      <c r="E46" s="3">
        <v>11381</v>
      </c>
      <c r="F46" s="8">
        <v>8.2254054522852726E-2</v>
      </c>
      <c r="G46" s="93"/>
      <c r="H46"/>
      <c r="I46"/>
      <c r="J46"/>
      <c r="K46"/>
      <c r="L46"/>
    </row>
    <row r="47" spans="1:12" ht="15" customHeight="1">
      <c r="A47" s="2" t="s">
        <v>19</v>
      </c>
      <c r="B47" s="3">
        <v>221850</v>
      </c>
      <c r="C47" s="3">
        <v>179621</v>
      </c>
      <c r="D47" s="267">
        <v>42229</v>
      </c>
      <c r="E47" s="3">
        <v>-5390</v>
      </c>
      <c r="F47" s="8">
        <v>-2.3719415595845783E-2</v>
      </c>
      <c r="G47" s="93"/>
      <c r="H47"/>
      <c r="I47"/>
      <c r="J47"/>
      <c r="K47"/>
      <c r="L47"/>
    </row>
    <row r="48" spans="1:12" ht="15" customHeight="1">
      <c r="A48" s="2" t="s">
        <v>20</v>
      </c>
      <c r="B48" s="3">
        <v>280173</v>
      </c>
      <c r="C48" s="3">
        <v>218110</v>
      </c>
      <c r="D48" s="267">
        <v>62063</v>
      </c>
      <c r="E48" s="3">
        <v>-9906</v>
      </c>
      <c r="F48" s="8">
        <v>-3.4149317944421997E-2</v>
      </c>
      <c r="G48" s="93"/>
      <c r="H48"/>
      <c r="I48"/>
      <c r="J48"/>
      <c r="K48"/>
      <c r="L48"/>
    </row>
    <row r="49" spans="1:12" ht="15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1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5" customHeight="1">
      <c r="A55"/>
      <c r="B55" s="220"/>
      <c r="C55" s="220"/>
      <c r="D55" s="220"/>
      <c r="E55"/>
      <c r="F55"/>
      <c r="G55"/>
      <c r="H55"/>
      <c r="I55"/>
      <c r="J55"/>
      <c r="K55"/>
      <c r="L55"/>
    </row>
    <row r="56" spans="1:12" ht="15" customHeight="1">
      <c r="A56" s="14"/>
      <c r="B56" s="220"/>
      <c r="C56" s="220"/>
      <c r="D56" s="220"/>
      <c r="E56" s="220"/>
      <c r="F56" s="221"/>
      <c r="G56" s="222"/>
      <c r="H56"/>
      <c r="I56"/>
      <c r="J56"/>
      <c r="K56"/>
      <c r="L56"/>
    </row>
    <row r="57" spans="1:12" ht="13.2" customHeight="1">
      <c r="B57" s="220"/>
      <c r="C57" s="220"/>
      <c r="D57" s="220"/>
      <c r="E57"/>
      <c r="F57"/>
      <c r="G57" s="7"/>
      <c r="H57"/>
      <c r="I57"/>
      <c r="J57"/>
      <c r="K57"/>
      <c r="L57"/>
    </row>
    <row r="58" spans="1:12" ht="13.2" customHeight="1">
      <c r="B58" s="220"/>
      <c r="C58" s="220"/>
      <c r="D58" s="220"/>
      <c r="E58"/>
      <c r="F58"/>
      <c r="G58" s="7"/>
    </row>
    <row r="59" spans="1:12" ht="13.2" customHeight="1">
      <c r="D59"/>
      <c r="E59"/>
      <c r="F59"/>
      <c r="G59" s="7"/>
    </row>
    <row r="60" spans="1:12" ht="13.2" customHeight="1">
      <c r="D60"/>
      <c r="E60"/>
      <c r="F60"/>
      <c r="G60" s="7"/>
    </row>
    <row r="61" spans="1:12" ht="13.2" customHeight="1">
      <c r="D61"/>
      <c r="E61"/>
      <c r="F61"/>
      <c r="G61" s="7"/>
    </row>
    <row r="62" spans="1:12" ht="13.2" customHeight="1">
      <c r="D62"/>
      <c r="E62"/>
      <c r="F62"/>
      <c r="G62" s="7"/>
    </row>
    <row r="63" spans="1:12" ht="13.2" customHeight="1">
      <c r="G63" s="7"/>
    </row>
    <row r="64" spans="1:12" ht="13.2" customHeight="1">
      <c r="G64" s="7"/>
    </row>
    <row r="65" spans="7:7" ht="13.2" customHeight="1">
      <c r="G65" s="7"/>
    </row>
    <row r="66" spans="7:7" ht="13.2" customHeight="1">
      <c r="G66" s="7"/>
    </row>
    <row r="67" spans="7:7" ht="13.2" customHeight="1">
      <c r="G67" s="7"/>
    </row>
    <row r="68" spans="7:7" ht="13.2" customHeight="1">
      <c r="G68" s="7"/>
    </row>
    <row r="69" spans="7:7" ht="13.2" customHeight="1">
      <c r="G69" s="7"/>
    </row>
    <row r="70" spans="7:7" ht="13.2" customHeight="1">
      <c r="G70" s="7"/>
    </row>
    <row r="71" spans="7:7" ht="13.2" customHeight="1">
      <c r="G71" s="7"/>
    </row>
    <row r="72" spans="7:7" ht="13.2" customHeight="1">
      <c r="G72" s="7"/>
    </row>
    <row r="73" spans="7:7" ht="13.2" customHeight="1">
      <c r="G73" s="7"/>
    </row>
    <row r="74" spans="7:7" ht="13.2" customHeight="1">
      <c r="G74" s="7"/>
    </row>
    <row r="75" spans="7:7" ht="13.2" customHeight="1">
      <c r="G75" s="7"/>
    </row>
    <row r="76" spans="7:7" ht="13.2" customHeight="1">
      <c r="G76" s="7"/>
    </row>
    <row r="77" spans="7:7" ht="13.2" customHeight="1">
      <c r="G77" s="7"/>
    </row>
    <row r="78" spans="7:7" ht="13.2" customHeight="1">
      <c r="G78" s="7"/>
    </row>
    <row r="79" spans="7:7" ht="13.2" customHeight="1">
      <c r="G79" s="7"/>
    </row>
    <row r="80" spans="7:7" ht="13.2" customHeight="1">
      <c r="G80" s="7"/>
    </row>
    <row r="81" spans="7:7" ht="13.2" customHeight="1">
      <c r="G81" s="7"/>
    </row>
    <row r="82" spans="7:7" ht="13.2" customHeight="1">
      <c r="G82" s="7"/>
    </row>
    <row r="83" spans="7:7" ht="13.2" customHeight="1">
      <c r="G83" s="7"/>
    </row>
    <row r="84" spans="7:7" ht="13.2" customHeight="1">
      <c r="G84" s="7"/>
    </row>
    <row r="85" spans="7:7" ht="13.2" customHeight="1">
      <c r="G85" s="7"/>
    </row>
    <row r="86" spans="7:7" ht="13.2" customHeight="1">
      <c r="G86" s="7"/>
    </row>
    <row r="87" spans="7:7" ht="13.2" customHeight="1">
      <c r="G87" s="7"/>
    </row>
    <row r="88" spans="7:7" ht="13.2" customHeight="1">
      <c r="G88" s="7"/>
    </row>
    <row r="89" spans="7:7" ht="13.2" customHeight="1">
      <c r="G89" s="7"/>
    </row>
    <row r="90" spans="7:7" ht="13.2" customHeight="1">
      <c r="G90" s="7"/>
    </row>
    <row r="91" spans="7:7" ht="13.2" customHeight="1">
      <c r="G91" s="7"/>
    </row>
    <row r="92" spans="7:7" ht="13.2" customHeight="1">
      <c r="G92" s="7"/>
    </row>
    <row r="93" spans="7:7" ht="13.2" customHeight="1">
      <c r="G93" s="7"/>
    </row>
    <row r="94" spans="7:7" ht="13.2" customHeight="1">
      <c r="G94" s="7"/>
    </row>
    <row r="95" spans="7:7" ht="13.2" customHeight="1">
      <c r="G95" s="7"/>
    </row>
    <row r="96" spans="7:7" ht="13.2" customHeight="1">
      <c r="G96" s="7"/>
    </row>
    <row r="97" spans="7:7" ht="13.2" customHeight="1">
      <c r="G97" s="7"/>
    </row>
    <row r="98" spans="7:7" ht="13.2" customHeight="1">
      <c r="G98" s="7"/>
    </row>
    <row r="99" spans="7:7" ht="13.2" customHeight="1">
      <c r="G99" s="7"/>
    </row>
    <row r="100" spans="7:7" ht="13.2" customHeight="1">
      <c r="G100" s="7"/>
    </row>
    <row r="101" spans="7:7" ht="13.2" customHeight="1">
      <c r="G101" s="7"/>
    </row>
    <row r="102" spans="7:7" ht="13.2" customHeight="1">
      <c r="G102" s="7"/>
    </row>
    <row r="103" spans="7:7" ht="13.2" customHeight="1">
      <c r="G103" s="7"/>
    </row>
    <row r="104" spans="7:7" ht="13.2" customHeight="1">
      <c r="G104" s="7"/>
    </row>
    <row r="105" spans="7:7" ht="13.2" customHeight="1">
      <c r="G105" s="7"/>
    </row>
    <row r="106" spans="7:7" ht="13.2" customHeight="1">
      <c r="G106" s="7"/>
    </row>
    <row r="107" spans="7:7" ht="13.2" customHeight="1">
      <c r="G107" s="7"/>
    </row>
    <row r="108" spans="7:7" ht="13.2" customHeight="1">
      <c r="G108" s="7"/>
    </row>
    <row r="109" spans="7:7" ht="13.2" customHeight="1">
      <c r="G109" s="7"/>
    </row>
    <row r="110" spans="7:7" ht="13.2" customHeight="1">
      <c r="G110" s="7"/>
    </row>
    <row r="111" spans="7:7" ht="13.2" customHeight="1">
      <c r="G111" s="7"/>
    </row>
    <row r="112" spans="7:7" ht="13.2" customHeight="1">
      <c r="G112" s="7"/>
    </row>
    <row r="113" spans="7:7" ht="13.2" customHeight="1">
      <c r="G113" s="7"/>
    </row>
    <row r="114" spans="7:7" ht="13.2" customHeight="1">
      <c r="G114" s="7"/>
    </row>
    <row r="115" spans="7:7" ht="13.2" customHeight="1">
      <c r="G115" s="7"/>
    </row>
    <row r="116" spans="7:7" ht="13.2" customHeight="1">
      <c r="G116" s="7"/>
    </row>
    <row r="117" spans="7:7" ht="13.2" customHeight="1">
      <c r="G117" s="7"/>
    </row>
    <row r="118" spans="7:7" ht="13.2" customHeight="1">
      <c r="G118" s="7"/>
    </row>
    <row r="119" spans="7:7" ht="13.2" customHeight="1">
      <c r="G119" s="7"/>
    </row>
    <row r="120" spans="7:7" ht="13.2" customHeight="1">
      <c r="G120" s="7"/>
    </row>
    <row r="121" spans="7:7" ht="13.2" customHeight="1">
      <c r="G121" s="7"/>
    </row>
    <row r="122" spans="7:7" ht="13.2" customHeight="1">
      <c r="G122" s="7"/>
    </row>
    <row r="123" spans="7:7" ht="13.2" customHeight="1">
      <c r="G123" s="7"/>
    </row>
    <row r="124" spans="7:7" ht="13.2" customHeight="1">
      <c r="G124" s="7"/>
    </row>
    <row r="125" spans="7:7" ht="13.2" customHeight="1">
      <c r="G125" s="7"/>
    </row>
    <row r="126" spans="7:7" ht="13.2" customHeight="1">
      <c r="G126" s="7"/>
    </row>
    <row r="127" spans="7:7" ht="13.2" customHeight="1">
      <c r="G127" s="7"/>
    </row>
    <row r="128" spans="7:7" ht="13.2" customHeight="1">
      <c r="G128" s="7"/>
    </row>
    <row r="129" spans="7:7" ht="13.2" customHeight="1">
      <c r="G129" s="7"/>
    </row>
    <row r="130" spans="7:7" ht="13.2" customHeight="1">
      <c r="G130" s="7"/>
    </row>
    <row r="131" spans="7:7" ht="13.2" customHeight="1">
      <c r="G131" s="7"/>
    </row>
    <row r="132" spans="7:7" ht="13.2" customHeight="1">
      <c r="G132" s="7"/>
    </row>
    <row r="133" spans="7:7" ht="13.2" customHeight="1">
      <c r="G133" s="7"/>
    </row>
    <row r="134" spans="7:7" ht="13.2" customHeight="1">
      <c r="G134" s="7"/>
    </row>
    <row r="135" spans="7:7" ht="13.2" customHeight="1">
      <c r="G135" s="7"/>
    </row>
    <row r="136" spans="7:7" ht="13.2" customHeight="1">
      <c r="G136" s="7"/>
    </row>
    <row r="137" spans="7:7" ht="13.2" customHeight="1">
      <c r="G137" s="7"/>
    </row>
    <row r="138" spans="7:7" ht="13.2" customHeight="1">
      <c r="G138" s="7"/>
    </row>
    <row r="139" spans="7:7" ht="13.2" customHeight="1">
      <c r="G139" s="7"/>
    </row>
    <row r="140" spans="7:7" ht="13.2" customHeight="1">
      <c r="G140" s="7"/>
    </row>
    <row r="141" spans="7:7" ht="13.2" customHeight="1">
      <c r="G141" s="7"/>
    </row>
    <row r="142" spans="7:7" ht="13.2" customHeight="1">
      <c r="G142" s="7"/>
    </row>
    <row r="143" spans="7:7" ht="13.2" customHeight="1">
      <c r="G143" s="7"/>
    </row>
    <row r="144" spans="7:7" ht="13.2" customHeight="1">
      <c r="G144" s="7"/>
    </row>
    <row r="145" spans="7:7" ht="13.2" customHeight="1">
      <c r="G145" s="7"/>
    </row>
    <row r="146" spans="7:7" ht="13.2" customHeight="1">
      <c r="G146" s="7"/>
    </row>
    <row r="147" spans="7:7" ht="13.2" customHeight="1">
      <c r="G147" s="7"/>
    </row>
    <row r="148" spans="7:7" ht="13.2" customHeight="1">
      <c r="G148" s="7"/>
    </row>
    <row r="149" spans="7:7" ht="13.2" customHeight="1">
      <c r="G149" s="7"/>
    </row>
    <row r="150" spans="7:7" ht="13.2" customHeight="1">
      <c r="G150" s="7"/>
    </row>
    <row r="151" spans="7:7" ht="13.2" customHeight="1">
      <c r="G151" s="7"/>
    </row>
    <row r="152" spans="7:7" ht="13.2" customHeight="1">
      <c r="G152" s="7"/>
    </row>
    <row r="153" spans="7:7" ht="13.2" customHeight="1">
      <c r="G153" s="7"/>
    </row>
    <row r="154" spans="7:7" ht="13.2" customHeight="1">
      <c r="G154" s="7"/>
    </row>
    <row r="155" spans="7:7" ht="13.2" customHeight="1">
      <c r="G155" s="7"/>
    </row>
    <row r="156" spans="7:7" ht="13.2" customHeight="1">
      <c r="G156" s="7"/>
    </row>
    <row r="157" spans="7:7" ht="13.2" customHeight="1">
      <c r="G157" s="7"/>
    </row>
    <row r="158" spans="7:7" ht="13.2" customHeight="1">
      <c r="G158" s="7"/>
    </row>
    <row r="159" spans="7:7" ht="13.2" customHeight="1">
      <c r="G159" s="7"/>
    </row>
    <row r="160" spans="7:7" ht="13.2" customHeight="1">
      <c r="G160" s="7"/>
    </row>
    <row r="161" spans="7:7" ht="13.2" customHeight="1">
      <c r="G161" s="7"/>
    </row>
    <row r="162" spans="7:7" ht="13.2" customHeight="1">
      <c r="G162" s="7"/>
    </row>
    <row r="163" spans="7:7" ht="13.2" customHeight="1">
      <c r="G163" s="7"/>
    </row>
    <row r="164" spans="7:7" ht="13.2" customHeight="1">
      <c r="G164" s="7"/>
    </row>
    <row r="165" spans="7:7" ht="13.2" customHeight="1">
      <c r="G165" s="7"/>
    </row>
    <row r="166" spans="7:7" ht="13.2" customHeight="1">
      <c r="G166" s="7"/>
    </row>
    <row r="167" spans="7:7" ht="13.2" customHeight="1">
      <c r="G167" s="7"/>
    </row>
    <row r="168" spans="7:7" ht="13.2" customHeight="1">
      <c r="G168" s="7"/>
    </row>
    <row r="169" spans="7:7" ht="13.2" customHeight="1">
      <c r="G169" s="7"/>
    </row>
    <row r="170" spans="7:7" ht="13.2" customHeight="1">
      <c r="G170" s="7"/>
    </row>
    <row r="171" spans="7:7" ht="13.2" customHeight="1">
      <c r="G171" s="7"/>
    </row>
    <row r="172" spans="7:7" ht="13.2" customHeight="1">
      <c r="G172" s="7"/>
    </row>
    <row r="173" spans="7:7" ht="13.2" customHeight="1">
      <c r="G173" s="7"/>
    </row>
    <row r="174" spans="7:7" ht="13.2" customHeight="1">
      <c r="G174" s="7"/>
    </row>
    <row r="175" spans="7:7" ht="13.2" customHeight="1">
      <c r="G175" s="7"/>
    </row>
    <row r="176" spans="7:7" ht="13.2" customHeight="1">
      <c r="G176" s="7"/>
    </row>
    <row r="177" spans="7:7" ht="13.2" customHeight="1">
      <c r="G177" s="7"/>
    </row>
    <row r="178" spans="7:7" ht="13.2" customHeight="1">
      <c r="G178" s="7"/>
    </row>
    <row r="179" spans="7:7" ht="13.2" customHeight="1">
      <c r="G179" s="7"/>
    </row>
    <row r="180" spans="7:7" ht="13.2" customHeight="1">
      <c r="G180" s="7"/>
    </row>
    <row r="181" spans="7:7" ht="13.2" customHeight="1">
      <c r="G181" s="7"/>
    </row>
    <row r="182" spans="7:7" ht="13.2" customHeight="1">
      <c r="G182" s="7"/>
    </row>
    <row r="183" spans="7:7" ht="13.2" customHeight="1">
      <c r="G183" s="7"/>
    </row>
    <row r="184" spans="7:7" ht="13.2" customHeight="1">
      <c r="G184" s="7"/>
    </row>
    <row r="185" spans="7:7" ht="13.2" customHeight="1">
      <c r="G185" s="7"/>
    </row>
    <row r="186" spans="7:7" ht="13.2" customHeight="1">
      <c r="G186" s="7"/>
    </row>
    <row r="187" spans="7:7" ht="13.2" customHeight="1">
      <c r="G187" s="7"/>
    </row>
    <row r="188" spans="7:7" ht="13.2" customHeight="1">
      <c r="G188" s="7"/>
    </row>
    <row r="189" spans="7:7" ht="13.2" customHeight="1">
      <c r="G189" s="7"/>
    </row>
    <row r="190" spans="7:7" ht="13.2" customHeight="1">
      <c r="G190" s="7"/>
    </row>
    <row r="191" spans="7:7" ht="13.2" customHeight="1">
      <c r="G191" s="7"/>
    </row>
    <row r="192" spans="7:7" ht="13.2" customHeight="1">
      <c r="G192" s="7"/>
    </row>
    <row r="193" spans="7:7" ht="13.2" customHeight="1">
      <c r="G193" s="7"/>
    </row>
    <row r="194" spans="7:7" ht="13.2" customHeight="1">
      <c r="G194" s="7"/>
    </row>
    <row r="195" spans="7:7" ht="13.2" customHeight="1">
      <c r="G195" s="7"/>
    </row>
    <row r="196" spans="7:7" ht="13.2" customHeight="1">
      <c r="G196" s="7"/>
    </row>
    <row r="197" spans="7:7" ht="13.2" customHeight="1">
      <c r="G197" s="7"/>
    </row>
    <row r="198" spans="7:7" ht="13.2" customHeight="1">
      <c r="G198" s="7"/>
    </row>
    <row r="199" spans="7:7" ht="13.2" customHeight="1">
      <c r="G199" s="7"/>
    </row>
    <row r="200" spans="7:7" ht="13.2" customHeight="1">
      <c r="G200" s="7"/>
    </row>
    <row r="201" spans="7:7" ht="13.2" customHeight="1">
      <c r="G201" s="7"/>
    </row>
    <row r="202" spans="7:7" ht="13.2" customHeight="1">
      <c r="G202" s="7"/>
    </row>
    <row r="203" spans="7:7" ht="13.2" customHeight="1">
      <c r="G203" s="7"/>
    </row>
    <row r="204" spans="7:7" ht="13.2" customHeight="1">
      <c r="G204" s="7"/>
    </row>
    <row r="205" spans="7:7" ht="13.2" customHeight="1">
      <c r="G205" s="7"/>
    </row>
    <row r="206" spans="7:7" ht="13.2" customHeight="1">
      <c r="G206" s="7"/>
    </row>
    <row r="207" spans="7:7" ht="13.2" customHeight="1">
      <c r="G207" s="7"/>
    </row>
    <row r="208" spans="7:7" ht="13.2" customHeight="1">
      <c r="G208" s="7"/>
    </row>
    <row r="209" spans="7:7" ht="13.2" customHeight="1">
      <c r="G209" s="7"/>
    </row>
    <row r="210" spans="7:7" ht="13.2" customHeight="1">
      <c r="G210" s="7"/>
    </row>
    <row r="211" spans="7:7" ht="13.2" customHeight="1">
      <c r="G211" s="7"/>
    </row>
    <row r="212" spans="7:7" ht="13.2" customHeight="1">
      <c r="G212" s="7"/>
    </row>
    <row r="213" spans="7:7" ht="13.2" customHeight="1">
      <c r="G213" s="7"/>
    </row>
    <row r="214" spans="7:7" ht="13.2" customHeight="1">
      <c r="G214" s="7"/>
    </row>
    <row r="215" spans="7:7" ht="13.2" customHeight="1">
      <c r="G215" s="7"/>
    </row>
    <row r="216" spans="7:7" ht="13.2" customHeight="1">
      <c r="G216" s="7"/>
    </row>
    <row r="217" spans="7:7" ht="13.2" customHeight="1">
      <c r="G217" s="7"/>
    </row>
    <row r="218" spans="7:7" ht="13.2" customHeight="1">
      <c r="G218" s="7"/>
    </row>
    <row r="219" spans="7:7" ht="13.2" customHeight="1">
      <c r="G219" s="7"/>
    </row>
    <row r="220" spans="7:7" ht="13.2" customHeight="1">
      <c r="G220" s="7"/>
    </row>
    <row r="221" spans="7:7" ht="13.2" customHeight="1">
      <c r="G221" s="7"/>
    </row>
    <row r="222" spans="7:7" ht="13.2" customHeight="1">
      <c r="G222" s="7"/>
    </row>
    <row r="223" spans="7:7" ht="13.2" customHeight="1">
      <c r="G223" s="7"/>
    </row>
    <row r="224" spans="7:7" ht="13.2" customHeight="1">
      <c r="G224" s="7"/>
    </row>
    <row r="225" spans="7:7" ht="13.2" customHeight="1">
      <c r="G225" s="7"/>
    </row>
    <row r="226" spans="7:7" ht="13.2" customHeight="1">
      <c r="G226" s="7"/>
    </row>
    <row r="227" spans="7:7" ht="13.2" customHeight="1">
      <c r="G227" s="7"/>
    </row>
    <row r="228" spans="7:7" ht="13.2" customHeight="1">
      <c r="G228" s="7"/>
    </row>
    <row r="229" spans="7:7" ht="13.2" customHeight="1">
      <c r="G229" s="7"/>
    </row>
    <row r="230" spans="7:7" ht="13.2" customHeight="1">
      <c r="G230" s="7"/>
    </row>
    <row r="231" spans="7:7" ht="13.2" customHeight="1">
      <c r="G231" s="7"/>
    </row>
    <row r="232" spans="7:7" ht="13.2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U163"/>
  <sheetViews>
    <sheetView zoomScale="75" workbookViewId="0">
      <selection activeCell="B8" sqref="B8:G54"/>
    </sheetView>
  </sheetViews>
  <sheetFormatPr baseColWidth="10" defaultColWidth="11.6640625" defaultRowHeight="15"/>
  <cols>
    <col min="1" max="1" width="40" style="1" customWidth="1"/>
    <col min="2" max="3" width="11.6640625" style="1" customWidth="1"/>
    <col min="4" max="4" width="11.6640625" style="12" customWidth="1"/>
    <col min="5" max="6" width="12.109375" style="1" customWidth="1"/>
    <col min="7" max="7" width="11.6640625" style="1" customWidth="1"/>
    <col min="8" max="16384" width="11.6640625" style="1"/>
  </cols>
  <sheetData>
    <row r="1" spans="1:21" ht="18" customHeight="1">
      <c r="A1" s="102" t="s">
        <v>351</v>
      </c>
      <c r="B1" s="103"/>
      <c r="C1" s="103"/>
      <c r="D1" s="132"/>
      <c r="E1" s="103"/>
      <c r="F1" s="103"/>
      <c r="G1" s="106"/>
    </row>
    <row r="2" spans="1:21" ht="15" customHeight="1">
      <c r="A2" s="104" t="s">
        <v>352</v>
      </c>
      <c r="B2" s="104"/>
      <c r="C2" s="104"/>
      <c r="D2" s="133"/>
      <c r="E2" s="104"/>
      <c r="F2" s="104"/>
      <c r="G2" s="104"/>
    </row>
    <row r="3" spans="1:21" ht="8.4" customHeight="1">
      <c r="A3" s="104"/>
      <c r="B3" s="104"/>
      <c r="C3" s="104"/>
      <c r="D3" s="133"/>
      <c r="E3" s="104"/>
      <c r="F3" s="104"/>
      <c r="G3" s="104"/>
    </row>
    <row r="4" spans="1:21" ht="15" customHeight="1">
      <c r="A4" s="134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21" ht="15" customHeight="1">
      <c r="A5" s="135" t="s">
        <v>26</v>
      </c>
      <c r="B5" s="277"/>
      <c r="C5" s="278"/>
      <c r="D5" s="279"/>
      <c r="E5" s="277" t="s">
        <v>0</v>
      </c>
      <c r="F5" s="278"/>
      <c r="G5" s="281"/>
    </row>
    <row r="6" spans="1:21" ht="15" customHeight="1">
      <c r="A6" s="136" t="s">
        <v>27</v>
      </c>
      <c r="B6" s="108" t="s">
        <v>339</v>
      </c>
      <c r="C6" s="108" t="s">
        <v>348</v>
      </c>
      <c r="D6" s="108" t="s">
        <v>28</v>
      </c>
      <c r="E6" s="108" t="s">
        <v>339</v>
      </c>
      <c r="F6" s="108" t="s">
        <v>348</v>
      </c>
      <c r="G6" s="137" t="s">
        <v>28</v>
      </c>
    </row>
    <row r="7" spans="1:21" ht="15" customHeight="1"/>
    <row r="8" spans="1:21" ht="15" customHeight="1">
      <c r="A8" s="13" t="s">
        <v>29</v>
      </c>
      <c r="B8" s="84">
        <v>311591</v>
      </c>
      <c r="C8" s="84">
        <v>344868</v>
      </c>
      <c r="D8" s="128">
        <v>0.10679705126271299</v>
      </c>
      <c r="E8" s="84">
        <v>892389</v>
      </c>
      <c r="F8" s="84">
        <v>930818</v>
      </c>
      <c r="G8" s="129">
        <v>4.3063058823002098E-2</v>
      </c>
    </row>
    <row r="9" spans="1:21" ht="15" customHeight="1">
      <c r="A9" s="85" t="s">
        <v>2</v>
      </c>
      <c r="B9" s="80">
        <v>261746</v>
      </c>
      <c r="C9" s="80">
        <v>277723</v>
      </c>
      <c r="D9" s="130">
        <v>6.1040092303225268E-2</v>
      </c>
      <c r="E9" s="80">
        <v>742365</v>
      </c>
      <c r="F9" s="80">
        <v>761186</v>
      </c>
      <c r="G9" s="90">
        <v>2.5352757740464638E-2</v>
      </c>
    </row>
    <row r="10" spans="1:21" ht="15" customHeight="1">
      <c r="A10" s="30" t="s">
        <v>3</v>
      </c>
      <c r="B10" s="75">
        <v>49845</v>
      </c>
      <c r="C10" s="75">
        <v>67145</v>
      </c>
      <c r="D10" s="127">
        <v>0.34707593539973924</v>
      </c>
      <c r="E10" s="75">
        <v>150024</v>
      </c>
      <c r="F10" s="75">
        <v>169632</v>
      </c>
      <c r="G10" s="61">
        <v>0.1306990881458967</v>
      </c>
    </row>
    <row r="11" spans="1:21" ht="15" customHeight="1">
      <c r="A11" s="14"/>
      <c r="B11" s="70"/>
      <c r="C11" s="70"/>
      <c r="D11" s="15"/>
      <c r="E11" s="70"/>
      <c r="F11" s="70"/>
      <c r="G11" s="14"/>
    </row>
    <row r="12" spans="1:21" ht="15" customHeight="1">
      <c r="A12" s="18" t="s">
        <v>24</v>
      </c>
      <c r="B12" s="71"/>
      <c r="C12" s="71"/>
      <c r="D12" s="20"/>
      <c r="E12" s="71"/>
      <c r="F12" s="71"/>
      <c r="G12" s="19"/>
      <c r="H12" s="21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" customHeight="1">
      <c r="A13" s="16" t="s">
        <v>30</v>
      </c>
      <c r="B13" s="3">
        <v>140025</v>
      </c>
      <c r="C13" s="3">
        <v>168434</v>
      </c>
      <c r="D13" s="17">
        <v>0.2028851990715943</v>
      </c>
      <c r="E13" s="3">
        <v>389340</v>
      </c>
      <c r="F13" s="3">
        <v>410712</v>
      </c>
      <c r="G13" s="4">
        <v>5.4892895669594655E-2</v>
      </c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>
      <c r="A14" s="16" t="s">
        <v>31</v>
      </c>
      <c r="B14" s="3">
        <v>9045</v>
      </c>
      <c r="C14" s="3">
        <v>9961</v>
      </c>
      <c r="D14" s="17">
        <v>0.10127142067440564</v>
      </c>
      <c r="E14" s="3">
        <v>53876</v>
      </c>
      <c r="F14" s="3">
        <v>58647</v>
      </c>
      <c r="G14" s="4">
        <v>8.8555200831539116E-2</v>
      </c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" customHeight="1">
      <c r="A15" s="16" t="s">
        <v>32</v>
      </c>
      <c r="B15" s="3">
        <v>56480</v>
      </c>
      <c r="C15" s="3">
        <v>55848</v>
      </c>
      <c r="D15" s="17">
        <v>-1.1189801699716728E-2</v>
      </c>
      <c r="E15" s="3">
        <v>128141</v>
      </c>
      <c r="F15" s="3">
        <v>120033</v>
      </c>
      <c r="G15" s="4">
        <v>-6.327404967964978E-2</v>
      </c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>
      <c r="A16" s="16" t="s">
        <v>33</v>
      </c>
      <c r="B16" s="3">
        <v>51964</v>
      </c>
      <c r="C16" s="3">
        <v>53878</v>
      </c>
      <c r="D16" s="17">
        <v>3.6833192209991594E-2</v>
      </c>
      <c r="E16" s="3">
        <v>183139</v>
      </c>
      <c r="F16" s="3">
        <v>208501</v>
      </c>
      <c r="G16" s="4">
        <v>0.13848497589262809</v>
      </c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15" customHeight="1">
      <c r="A17" s="16" t="s">
        <v>34</v>
      </c>
      <c r="B17" s="3">
        <v>37806</v>
      </c>
      <c r="C17" s="3">
        <v>39562</v>
      </c>
      <c r="D17" s="17">
        <v>4.6447653811564349E-2</v>
      </c>
      <c r="E17" s="3">
        <v>101478</v>
      </c>
      <c r="F17" s="3">
        <v>97090</v>
      </c>
      <c r="G17" s="4">
        <v>-4.3240899505311514E-2</v>
      </c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15" customHeight="1">
      <c r="A18" s="16" t="s">
        <v>35</v>
      </c>
      <c r="B18" s="3">
        <v>16271</v>
      </c>
      <c r="C18" s="3">
        <v>17185</v>
      </c>
      <c r="D18" s="17">
        <v>5.6173560322045457E-2</v>
      </c>
      <c r="E18" s="3">
        <v>36415</v>
      </c>
      <c r="F18" s="3">
        <v>35835</v>
      </c>
      <c r="G18" s="4">
        <v>-1.5927502402856009E-2</v>
      </c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15" customHeight="1">
      <c r="A20" s="18" t="s">
        <v>26</v>
      </c>
      <c r="B20" s="72"/>
      <c r="C20" s="72"/>
      <c r="D20" s="23"/>
      <c r="E20" s="72"/>
      <c r="F20" s="72"/>
      <c r="G20" s="22"/>
      <c r="H20" s="21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15" customHeight="1">
      <c r="A21" s="16" t="s">
        <v>36</v>
      </c>
      <c r="B21" s="3">
        <v>248888</v>
      </c>
      <c r="C21" s="3">
        <v>276830</v>
      </c>
      <c r="D21" s="17">
        <v>0.11226736524059011</v>
      </c>
      <c r="E21" s="3">
        <v>593573</v>
      </c>
      <c r="F21" s="3">
        <v>599964</v>
      </c>
      <c r="G21" s="4">
        <v>1.0766999172806102E-2</v>
      </c>
      <c r="H21" s="13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15" customHeight="1">
      <c r="A22" s="24" t="s">
        <v>37</v>
      </c>
      <c r="B22" s="73">
        <v>172113</v>
      </c>
      <c r="C22" s="73">
        <v>198819</v>
      </c>
      <c r="D22" s="25">
        <v>0.15516550173432564</v>
      </c>
      <c r="E22" s="73">
        <v>422384</v>
      </c>
      <c r="F22" s="73">
        <v>443980</v>
      </c>
      <c r="G22" s="26">
        <v>5.1128830637524159E-2</v>
      </c>
      <c r="H22" s="131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15" customHeight="1">
      <c r="A23" s="27" t="s">
        <v>39</v>
      </c>
      <c r="B23" s="74">
        <v>56985</v>
      </c>
      <c r="C23" s="74">
        <v>57629</v>
      </c>
      <c r="D23" s="28">
        <v>1.1301219619197944E-2</v>
      </c>
      <c r="E23" s="74">
        <v>131607</v>
      </c>
      <c r="F23" s="74">
        <v>119834</v>
      </c>
      <c r="G23" s="29">
        <v>-8.9455728038782101E-2</v>
      </c>
      <c r="H23" s="131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customHeight="1">
      <c r="A24" s="30" t="s">
        <v>41</v>
      </c>
      <c r="B24" s="75">
        <v>19790</v>
      </c>
      <c r="C24" s="75">
        <v>20382</v>
      </c>
      <c r="D24" s="31">
        <v>2.9914098029307779E-2</v>
      </c>
      <c r="E24" s="75">
        <v>39582</v>
      </c>
      <c r="F24" s="75">
        <v>36150</v>
      </c>
      <c r="G24" s="32">
        <v>-8.6706078520539687E-2</v>
      </c>
      <c r="H24" s="131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ht="15" customHeight="1">
      <c r="A25" s="16" t="s">
        <v>43</v>
      </c>
      <c r="B25" s="3">
        <v>10512</v>
      </c>
      <c r="C25" s="3">
        <v>8318</v>
      </c>
      <c r="D25" s="17">
        <v>-0.20871385083713856</v>
      </c>
      <c r="E25" s="3">
        <v>26227</v>
      </c>
      <c r="F25" s="3">
        <v>21709</v>
      </c>
      <c r="G25" s="4">
        <v>-0.17226522286193613</v>
      </c>
      <c r="H25" s="131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customHeight="1">
      <c r="A26" s="16" t="s">
        <v>44</v>
      </c>
      <c r="B26" s="3">
        <v>4352</v>
      </c>
      <c r="C26" s="3">
        <v>3467</v>
      </c>
      <c r="D26" s="17">
        <v>-0.20335477941176472</v>
      </c>
      <c r="E26" s="3">
        <v>11874</v>
      </c>
      <c r="F26" s="3">
        <v>8833</v>
      </c>
      <c r="G26" s="4">
        <v>-0.25610577732861717</v>
      </c>
      <c r="H26" s="131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customHeight="1">
      <c r="A27" s="16" t="s">
        <v>45</v>
      </c>
      <c r="B27" s="3">
        <v>22288</v>
      </c>
      <c r="C27" s="3">
        <v>24572</v>
      </c>
      <c r="D27" s="17">
        <v>0.10247666905958353</v>
      </c>
      <c r="E27" s="3">
        <v>68337</v>
      </c>
      <c r="F27" s="3">
        <v>67361</v>
      </c>
      <c r="G27" s="4">
        <v>-1.4282160469438199E-2</v>
      </c>
      <c r="H27" s="131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customHeight="1">
      <c r="A28" s="16" t="s">
        <v>46</v>
      </c>
      <c r="B28" s="3">
        <v>1991</v>
      </c>
      <c r="C28" s="3">
        <v>2668</v>
      </c>
      <c r="D28" s="17">
        <v>0.3400301356102462</v>
      </c>
      <c r="E28" s="3">
        <v>48297</v>
      </c>
      <c r="F28" s="3">
        <v>54278</v>
      </c>
      <c r="G28" s="4">
        <v>0.12383791953951584</v>
      </c>
      <c r="H28" s="131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customHeight="1">
      <c r="A29" s="16" t="s">
        <v>47</v>
      </c>
      <c r="B29" s="3">
        <v>5224</v>
      </c>
      <c r="C29" s="3">
        <v>6814</v>
      </c>
      <c r="D29" s="17">
        <v>0.30436447166921909</v>
      </c>
      <c r="E29" s="3">
        <v>88000</v>
      </c>
      <c r="F29" s="3">
        <v>117927</v>
      </c>
      <c r="G29" s="4">
        <v>0.34007954545454555</v>
      </c>
      <c r="H29" s="131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customHeight="1">
      <c r="A30" s="16" t="s">
        <v>48</v>
      </c>
      <c r="B30" s="3">
        <v>886</v>
      </c>
      <c r="C30" s="3">
        <v>1256</v>
      </c>
      <c r="D30" s="17">
        <v>0.41760722347629797</v>
      </c>
      <c r="E30" s="3">
        <v>1487</v>
      </c>
      <c r="F30" s="3">
        <v>2921</v>
      </c>
      <c r="G30" s="4">
        <v>0.96435776731674516</v>
      </c>
      <c r="H30" s="131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customHeight="1">
      <c r="A31" s="16" t="s">
        <v>49</v>
      </c>
      <c r="B31" s="3">
        <v>15629</v>
      </c>
      <c r="C31" s="3">
        <v>18839</v>
      </c>
      <c r="D31" s="17">
        <v>0.20538742082026995</v>
      </c>
      <c r="E31" s="3">
        <v>49611</v>
      </c>
      <c r="F31" s="3">
        <v>52741</v>
      </c>
      <c r="G31" s="4">
        <v>6.309084678801069E-2</v>
      </c>
      <c r="H31" s="1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15" customHeight="1">
      <c r="A32" s="16" t="s">
        <v>50</v>
      </c>
      <c r="B32" s="3">
        <v>1821</v>
      </c>
      <c r="C32" s="3">
        <v>2104</v>
      </c>
      <c r="D32" s="17">
        <v>0.15540911587040096</v>
      </c>
      <c r="E32" s="3">
        <v>4983</v>
      </c>
      <c r="F32" s="3">
        <v>5084</v>
      </c>
      <c r="G32" s="4">
        <v>2.0268914308649411E-2</v>
      </c>
      <c r="H32" s="131"/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customHeight="1">
      <c r="A34" s="33" t="s">
        <v>51</v>
      </c>
      <c r="B34" s="76"/>
      <c r="C34" s="76"/>
      <c r="D34" s="34"/>
      <c r="E34" s="76"/>
      <c r="F34" s="76"/>
      <c r="G34" s="81"/>
      <c r="H34" s="21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customHeight="1">
      <c r="A35" s="163" t="s">
        <v>280</v>
      </c>
      <c r="B35" s="164">
        <v>188903</v>
      </c>
      <c r="C35" s="164">
        <v>199374</v>
      </c>
      <c r="D35" s="17">
        <v>5.5430564893093281E-2</v>
      </c>
      <c r="E35" s="3">
        <v>524850</v>
      </c>
      <c r="F35" s="3">
        <v>540463</v>
      </c>
      <c r="G35" s="17">
        <v>2.9747546918167167E-2</v>
      </c>
      <c r="H35" s="7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customHeight="1">
      <c r="A36" s="163" t="s">
        <v>52</v>
      </c>
      <c r="B36" s="164">
        <v>72843</v>
      </c>
      <c r="C36" s="164">
        <v>78349</v>
      </c>
      <c r="D36" s="17">
        <v>7.5587221833257834E-2</v>
      </c>
      <c r="E36" s="3">
        <v>217515</v>
      </c>
      <c r="F36" s="3">
        <v>220723</v>
      </c>
      <c r="G36" s="17">
        <v>1.4748408155759396E-2</v>
      </c>
      <c r="H36" s="7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customHeight="1">
      <c r="A37" s="218" t="s">
        <v>53</v>
      </c>
      <c r="B37" s="164">
        <v>20281</v>
      </c>
      <c r="C37" s="164">
        <v>24294</v>
      </c>
      <c r="D37" s="17">
        <v>0.19786992751836685</v>
      </c>
      <c r="E37" s="3">
        <v>77059</v>
      </c>
      <c r="F37" s="3">
        <v>80478</v>
      </c>
      <c r="G37" s="17">
        <v>4.4368600682593851E-2</v>
      </c>
      <c r="H37" s="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customHeight="1">
      <c r="A38" s="231" t="s">
        <v>59</v>
      </c>
      <c r="B38" s="165">
        <v>4436</v>
      </c>
      <c r="C38" s="164">
        <v>6077</v>
      </c>
      <c r="D38" s="232">
        <v>0.36992786293958524</v>
      </c>
      <c r="E38" s="164">
        <v>10909</v>
      </c>
      <c r="F38" s="164">
        <v>12843</v>
      </c>
      <c r="G38" s="17">
        <v>0.17728481070675595</v>
      </c>
      <c r="H38" s="7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customHeight="1">
      <c r="A39" s="231" t="s">
        <v>63</v>
      </c>
      <c r="B39" s="165">
        <v>2497</v>
      </c>
      <c r="C39" s="164">
        <v>3201</v>
      </c>
      <c r="D39" s="232">
        <v>0.2819383259911894</v>
      </c>
      <c r="E39" s="164">
        <v>5879</v>
      </c>
      <c r="F39" s="164">
        <v>6970</v>
      </c>
      <c r="G39" s="17">
        <v>0.1855757781935703</v>
      </c>
      <c r="H39" s="7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customHeight="1">
      <c r="A40" s="231" t="s">
        <v>58</v>
      </c>
      <c r="B40" s="165">
        <v>1976</v>
      </c>
      <c r="C40" s="164">
        <v>2422</v>
      </c>
      <c r="D40" s="232">
        <v>0.22570850202429149</v>
      </c>
      <c r="E40" s="164">
        <v>6601</v>
      </c>
      <c r="F40" s="164">
        <v>7188</v>
      </c>
      <c r="G40" s="17">
        <v>8.8925920315103824E-2</v>
      </c>
      <c r="H40" s="7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customHeight="1">
      <c r="A41" s="231" t="s">
        <v>205</v>
      </c>
      <c r="B41" s="216">
        <v>2194</v>
      </c>
      <c r="C41" s="164">
        <v>2902</v>
      </c>
      <c r="D41" s="232">
        <v>0.32269826800364632</v>
      </c>
      <c r="E41" s="164">
        <v>5270</v>
      </c>
      <c r="F41" s="164">
        <v>6698</v>
      </c>
      <c r="G41" s="17">
        <v>0.2709677419354839</v>
      </c>
      <c r="H41" s="7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customHeight="1">
      <c r="A42" s="231" t="s">
        <v>62</v>
      </c>
      <c r="B42" s="233">
        <v>4760</v>
      </c>
      <c r="C42" s="165">
        <v>7416</v>
      </c>
      <c r="D42" s="232">
        <v>0.55798319327731094</v>
      </c>
      <c r="E42" s="165">
        <v>8264</v>
      </c>
      <c r="F42" s="165">
        <v>10446</v>
      </c>
      <c r="G42" s="17">
        <v>0.26403678606001946</v>
      </c>
      <c r="H42" s="7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customHeight="1">
      <c r="A43" s="231" t="s">
        <v>56</v>
      </c>
      <c r="B43" s="233">
        <v>2059</v>
      </c>
      <c r="C43" s="165">
        <v>2939</v>
      </c>
      <c r="D43" s="232">
        <v>0.42739193783389995</v>
      </c>
      <c r="E43" s="165">
        <v>8090</v>
      </c>
      <c r="F43" s="165">
        <v>8076</v>
      </c>
      <c r="G43" s="17">
        <v>-1.7305315203955951E-3</v>
      </c>
      <c r="H43" s="7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customHeight="1">
      <c r="A44" s="231" t="s">
        <v>54</v>
      </c>
      <c r="B44" s="233">
        <v>980</v>
      </c>
      <c r="C44" s="165">
        <v>1113</v>
      </c>
      <c r="D44" s="232">
        <v>0.13571428571428568</v>
      </c>
      <c r="E44" s="165">
        <v>2871</v>
      </c>
      <c r="F44" s="165">
        <v>2492</v>
      </c>
      <c r="G44" s="17">
        <v>-0.13200975269940785</v>
      </c>
      <c r="H44" s="7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customHeight="1">
      <c r="A45" s="231" t="s">
        <v>55</v>
      </c>
      <c r="B45" s="233">
        <v>665</v>
      </c>
      <c r="C45" s="165">
        <v>844</v>
      </c>
      <c r="D45" s="232">
        <v>0.26917293233082717</v>
      </c>
      <c r="E45" s="165">
        <v>1672</v>
      </c>
      <c r="F45" s="165">
        <v>1747</v>
      </c>
      <c r="G45" s="17">
        <v>4.4856459330143483E-2</v>
      </c>
      <c r="H45" s="7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customHeight="1">
      <c r="A46" s="231" t="s">
        <v>274</v>
      </c>
      <c r="B46" s="233">
        <v>38</v>
      </c>
      <c r="C46" s="216">
        <v>210</v>
      </c>
      <c r="D46" s="232">
        <v>4.5263157894736841</v>
      </c>
      <c r="E46" s="216">
        <v>86</v>
      </c>
      <c r="F46" s="216">
        <v>467</v>
      </c>
      <c r="G46" s="17">
        <v>4.4302325581395348</v>
      </c>
      <c r="H46" s="7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customHeight="1">
      <c r="A47" s="231" t="s">
        <v>206</v>
      </c>
      <c r="B47" s="233">
        <v>97</v>
      </c>
      <c r="C47" s="233">
        <v>154</v>
      </c>
      <c r="D47" s="232">
        <v>0.58762886597938135</v>
      </c>
      <c r="E47" s="233">
        <v>136</v>
      </c>
      <c r="F47" s="233">
        <v>302</v>
      </c>
      <c r="G47" s="17">
        <v>1.2205882352941178</v>
      </c>
      <c r="H47" s="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customHeight="1">
      <c r="A48" s="231" t="s">
        <v>57</v>
      </c>
      <c r="B48" s="233">
        <v>628</v>
      </c>
      <c r="C48" s="233">
        <v>572</v>
      </c>
      <c r="D48" s="232">
        <v>-8.9171974522292974E-2</v>
      </c>
      <c r="E48" s="233">
        <v>2032</v>
      </c>
      <c r="F48" s="233">
        <v>1121</v>
      </c>
      <c r="G48" s="17">
        <v>-0.44832677165354329</v>
      </c>
      <c r="H48" s="7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customHeight="1">
      <c r="A49" s="231" t="s">
        <v>273</v>
      </c>
      <c r="B49" s="233">
        <v>639</v>
      </c>
      <c r="C49" s="217">
        <v>743</v>
      </c>
      <c r="D49" s="232">
        <v>0.16275430359937393</v>
      </c>
      <c r="E49" s="217">
        <v>1540</v>
      </c>
      <c r="F49" s="217">
        <v>1535</v>
      </c>
      <c r="G49" s="17">
        <v>-3.2467532467532756E-3</v>
      </c>
      <c r="H49" s="7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customHeight="1">
      <c r="A50" s="231" t="s">
        <v>60</v>
      </c>
      <c r="B50" s="233">
        <v>282</v>
      </c>
      <c r="C50" s="165">
        <v>395</v>
      </c>
      <c r="D50" s="232">
        <v>0.40070921985815611</v>
      </c>
      <c r="E50" s="165">
        <v>630</v>
      </c>
      <c r="F50" s="165">
        <v>856</v>
      </c>
      <c r="G50" s="17">
        <v>0.35873015873015879</v>
      </c>
      <c r="H50" s="7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customHeight="1">
      <c r="A51" s="231" t="s">
        <v>275</v>
      </c>
      <c r="B51" s="233">
        <v>1868</v>
      </c>
      <c r="C51" s="165">
        <v>2171</v>
      </c>
      <c r="D51" s="232">
        <v>0.16220556745182013</v>
      </c>
      <c r="E51" s="165">
        <v>2846</v>
      </c>
      <c r="F51" s="165">
        <v>3126</v>
      </c>
      <c r="G51" s="17">
        <v>9.8383696416022515E-2</v>
      </c>
      <c r="H51" s="7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5" customHeight="1">
      <c r="A52" s="231" t="s">
        <v>315</v>
      </c>
      <c r="B52" s="233">
        <v>388</v>
      </c>
      <c r="C52" s="216">
        <v>720</v>
      </c>
      <c r="D52" s="232">
        <v>0.85567010309278357</v>
      </c>
      <c r="E52" s="216">
        <v>819</v>
      </c>
      <c r="F52" s="216">
        <v>1676</v>
      </c>
      <c r="G52" s="17">
        <v>1.0463980463980462</v>
      </c>
      <c r="H52" s="7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5" customHeight="1">
      <c r="A53" s="231" t="s">
        <v>272</v>
      </c>
      <c r="B53" s="233">
        <v>684</v>
      </c>
      <c r="C53" s="165">
        <v>1108</v>
      </c>
      <c r="D53" s="232">
        <v>0.61988304093567259</v>
      </c>
      <c r="E53" s="165">
        <v>1421</v>
      </c>
      <c r="F53" s="165">
        <v>2468</v>
      </c>
      <c r="G53" s="17">
        <v>0.73680506685432801</v>
      </c>
      <c r="H53" s="7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5" customHeight="1">
      <c r="A54" s="219" t="s">
        <v>61</v>
      </c>
      <c r="B54" s="217">
        <v>5373</v>
      </c>
      <c r="C54" s="165">
        <v>9864</v>
      </c>
      <c r="D54" s="232">
        <v>0.83584589614740379</v>
      </c>
      <c r="E54" s="165">
        <v>13899</v>
      </c>
      <c r="F54" s="165">
        <v>21143</v>
      </c>
      <c r="G54" s="17">
        <v>0.52118857471760549</v>
      </c>
      <c r="H54" s="7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5" customHeight="1">
      <c r="A55" s="113"/>
      <c r="B55" s="113"/>
      <c r="C55" s="113"/>
      <c r="D55" s="179"/>
      <c r="E55" s="113"/>
      <c r="F55" s="113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5" customHeight="1">
      <c r="A56" s="213"/>
      <c r="B56" s="213"/>
      <c r="C56" s="213"/>
      <c r="D56" s="175"/>
      <c r="E56" s="214"/>
      <c r="F56" s="214"/>
      <c r="G56" s="51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5" customHeight="1"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5" customHeight="1">
      <c r="A58"/>
      <c r="B58"/>
      <c r="C58"/>
      <c r="E58" s="7"/>
      <c r="F58" s="7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5" customHeight="1">
      <c r="B59" s="7"/>
      <c r="C59" s="7"/>
      <c r="E59" s="7"/>
      <c r="F59" s="7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5" customHeight="1">
      <c r="B60" s="7"/>
      <c r="C60" s="7"/>
      <c r="E60" s="7"/>
      <c r="F60" s="7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5" customHeight="1"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5" customHeight="1"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5" customHeight="1"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5" customHeight="1"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4:21" ht="15" customHeight="1"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4:21" ht="15" customHeight="1">
      <c r="E66" s="37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4:21" ht="15" customHeight="1"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4:21" ht="15" customHeight="1"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4:21" ht="15" customHeight="1"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4:21" ht="15" customHeight="1"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4:21" ht="15" customHeight="1"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4:21" ht="15" customHeight="1"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4:21" ht="15" customHeight="1"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4:21" ht="15" customHeight="1">
      <c r="D74" s="1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4:21" ht="15" customHeight="1">
      <c r="D75" s="1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4:21" ht="15" customHeight="1">
      <c r="D76" s="1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4:21" ht="15" customHeight="1">
      <c r="D77" s="1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4:21" ht="15" customHeight="1">
      <c r="D78" s="1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4:21" ht="15" customHeight="1">
      <c r="D79" s="1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4:21" ht="15" customHeight="1">
      <c r="D80" s="1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4:21" ht="15" customHeight="1">
      <c r="D81" s="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4:21" ht="15" customHeight="1">
      <c r="D82" s="1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4:21" ht="15" customHeight="1">
      <c r="D83" s="1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4:21" ht="15" customHeight="1">
      <c r="D84" s="1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4:21" ht="15" customHeight="1">
      <c r="D85" s="1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4:21" ht="15" customHeight="1">
      <c r="D86" s="1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4:21" ht="15" customHeight="1">
      <c r="D87" s="1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4:21" ht="15" customHeight="1">
      <c r="D88" s="1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4:21" ht="15" customHeight="1">
      <c r="D89" s="1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4:21" ht="15" customHeight="1">
      <c r="D90" s="1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4:21" ht="15" customHeight="1">
      <c r="D91" s="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4:21" ht="15" customHeight="1">
      <c r="D92" s="1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4:21" ht="15" customHeight="1">
      <c r="D93" s="1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4:21" ht="15" customHeight="1">
      <c r="D94" s="1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4:21" ht="15" customHeight="1">
      <c r="D95" s="1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4:21" ht="15" customHeight="1">
      <c r="D96" s="1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4:21" ht="15" customHeight="1">
      <c r="D97" s="1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4:21" ht="15" customHeight="1">
      <c r="D98" s="1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4:21" ht="15" customHeight="1">
      <c r="D99" s="1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4:21" ht="15" customHeight="1">
      <c r="D100" s="1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4:21" ht="15" customHeight="1">
      <c r="D101" s="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4:21" ht="15" customHeight="1">
      <c r="D102" s="1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4:21" ht="15" customHeight="1">
      <c r="D103" s="1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4:21" ht="15" customHeight="1">
      <c r="D104" s="1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4:21" ht="15" customHeight="1">
      <c r="D105" s="1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4:21" ht="15" customHeight="1">
      <c r="D106" s="1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4:21" ht="15" customHeight="1">
      <c r="D107" s="1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4:21" ht="15" customHeight="1">
      <c r="D108" s="1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4:21" ht="15" customHeight="1">
      <c r="D109" s="1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4:21" ht="15" customHeight="1">
      <c r="D110" s="1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4:21" ht="15" customHeight="1">
      <c r="D111" s="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4:21" ht="15" customHeight="1">
      <c r="D112" s="1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4:21" ht="15" customHeight="1">
      <c r="D113" s="1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4:21" ht="15" customHeight="1">
      <c r="D114" s="1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4:21" ht="15" customHeight="1">
      <c r="D115" s="1"/>
      <c r="I115"/>
      <c r="J115"/>
      <c r="K115"/>
      <c r="L115"/>
      <c r="M115"/>
      <c r="N115"/>
      <c r="O115"/>
      <c r="P115"/>
      <c r="Q115"/>
      <c r="R115"/>
      <c r="S115"/>
      <c r="T115"/>
      <c r="U115"/>
    </row>
    <row r="116" spans="4:21" ht="15" customHeight="1">
      <c r="D116" s="1"/>
      <c r="I116"/>
      <c r="J116"/>
      <c r="K116"/>
      <c r="L116"/>
      <c r="M116"/>
      <c r="N116"/>
      <c r="O116"/>
      <c r="P116"/>
      <c r="Q116"/>
      <c r="R116"/>
      <c r="S116"/>
      <c r="T116"/>
      <c r="U116"/>
    </row>
    <row r="117" spans="4:21" ht="15" customHeight="1">
      <c r="D117" s="1"/>
      <c r="I117"/>
      <c r="J117"/>
      <c r="K117"/>
      <c r="L117"/>
      <c r="M117"/>
      <c r="N117"/>
      <c r="O117"/>
      <c r="P117"/>
      <c r="Q117"/>
      <c r="R117"/>
      <c r="S117"/>
      <c r="T117"/>
      <c r="U117"/>
    </row>
    <row r="118" spans="4:21" ht="15" customHeight="1">
      <c r="D118" s="1"/>
      <c r="I118"/>
      <c r="J118"/>
      <c r="K118"/>
      <c r="L118"/>
      <c r="M118"/>
      <c r="N118"/>
      <c r="O118"/>
      <c r="P118"/>
      <c r="Q118"/>
      <c r="R118"/>
      <c r="S118"/>
      <c r="T118"/>
      <c r="U118"/>
    </row>
    <row r="119" spans="4:21" ht="15" customHeight="1">
      <c r="D119" s="1"/>
      <c r="I119"/>
      <c r="J119"/>
      <c r="K119"/>
      <c r="L119"/>
      <c r="M119"/>
      <c r="N119"/>
      <c r="O119"/>
      <c r="P119"/>
      <c r="Q119"/>
      <c r="R119"/>
      <c r="S119"/>
      <c r="T119"/>
      <c r="U119"/>
    </row>
    <row r="120" spans="4:21" ht="15" customHeight="1">
      <c r="D120" s="1"/>
      <c r="I120"/>
      <c r="J120"/>
      <c r="K120"/>
      <c r="L120"/>
      <c r="M120"/>
      <c r="N120"/>
      <c r="O120"/>
      <c r="P120"/>
      <c r="Q120"/>
      <c r="R120"/>
      <c r="S120"/>
      <c r="T120"/>
      <c r="U120"/>
    </row>
    <row r="121" spans="4:21" ht="15" customHeight="1">
      <c r="D121" s="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4:21" ht="15" customHeight="1">
      <c r="D122" s="1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4:21" ht="15" customHeight="1">
      <c r="D123" s="1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4:21" ht="15" customHeight="1">
      <c r="D124" s="1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4:21" ht="15" customHeight="1">
      <c r="D125" s="1"/>
    </row>
    <row r="126" spans="4:21" ht="15" customHeight="1">
      <c r="D126" s="1"/>
    </row>
    <row r="127" spans="4:21" ht="15" customHeight="1">
      <c r="D127" s="1"/>
    </row>
    <row r="128" spans="4:2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sortState xmlns:xlrd2="http://schemas.microsoft.com/office/spreadsheetml/2017/richdata2" ref="H121:H206">
    <sortCondition ref="H121:H206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C65" sqref="C65:H110"/>
    </sheetView>
  </sheetViews>
  <sheetFormatPr baseColWidth="10" defaultColWidth="11.6640625" defaultRowHeight="15"/>
  <cols>
    <col min="1" max="1" width="9.33203125" style="198" customWidth="1"/>
    <col min="2" max="2" width="34.5546875" style="187" customWidth="1"/>
    <col min="3" max="5" width="11.88671875" style="1" customWidth="1"/>
    <col min="6" max="7" width="12.109375" style="113" customWidth="1"/>
    <col min="8" max="8" width="11.88671875" style="1" customWidth="1"/>
    <col min="9" max="9" width="11.6640625" style="1"/>
    <col min="10" max="10" width="20.44140625" style="1" customWidth="1"/>
    <col min="11" max="16384" width="11.6640625" style="1"/>
  </cols>
  <sheetData>
    <row r="1" spans="1:8" s="107" customFormat="1" ht="17.399999999999999" customHeight="1">
      <c r="A1" s="197"/>
      <c r="B1" s="184" t="s">
        <v>91</v>
      </c>
      <c r="C1" s="103"/>
      <c r="D1" s="103"/>
      <c r="E1" s="103"/>
      <c r="F1" s="103"/>
      <c r="G1" s="103"/>
      <c r="H1" s="166"/>
    </row>
    <row r="2" spans="1:8" s="107" customFormat="1" ht="15" customHeight="1">
      <c r="A2" s="197"/>
      <c r="B2" s="104" t="s">
        <v>352</v>
      </c>
      <c r="C2" s="104"/>
      <c r="D2" s="104"/>
      <c r="E2" s="104"/>
      <c r="F2" s="104"/>
      <c r="G2" s="104"/>
      <c r="H2" s="104"/>
    </row>
    <row r="3" spans="1:8" s="107" customFormat="1" ht="6.75" customHeight="1">
      <c r="A3" s="197"/>
      <c r="B3" s="186"/>
      <c r="C3" s="104"/>
      <c r="D3" s="104"/>
      <c r="E3" s="104"/>
      <c r="F3" s="104"/>
      <c r="G3" s="104"/>
      <c r="H3" s="104"/>
    </row>
    <row r="4" spans="1:8" ht="22.2" customHeight="1">
      <c r="B4" s="282" t="s">
        <v>193</v>
      </c>
      <c r="C4" s="284" t="s">
        <v>25</v>
      </c>
      <c r="D4" s="285"/>
      <c r="E4" s="286"/>
      <c r="F4" s="284" t="s">
        <v>0</v>
      </c>
      <c r="G4" s="285"/>
      <c r="H4" s="286"/>
    </row>
    <row r="5" spans="1:8" ht="22.2" customHeight="1">
      <c r="A5" s="198" t="s">
        <v>134</v>
      </c>
      <c r="B5" s="283"/>
      <c r="C5" s="154" t="s">
        <v>339</v>
      </c>
      <c r="D5" s="155" t="s">
        <v>348</v>
      </c>
      <c r="E5" s="155" t="s">
        <v>28</v>
      </c>
      <c r="F5" s="155" t="s">
        <v>339</v>
      </c>
      <c r="G5" s="155" t="s">
        <v>348</v>
      </c>
      <c r="H5" s="156" t="s">
        <v>28</v>
      </c>
    </row>
    <row r="6" spans="1:8" ht="15" customHeight="1">
      <c r="D6"/>
      <c r="E6"/>
      <c r="F6" s="169"/>
      <c r="G6" s="169"/>
      <c r="H6"/>
    </row>
    <row r="7" spans="1:8" ht="15" customHeight="1">
      <c r="B7" s="188" t="s">
        <v>29</v>
      </c>
      <c r="C7" s="84">
        <v>311591</v>
      </c>
      <c r="D7" s="84">
        <v>344868</v>
      </c>
      <c r="E7" s="129">
        <v>0.10679705126271299</v>
      </c>
      <c r="F7" s="170">
        <v>892389</v>
      </c>
      <c r="G7" s="170">
        <v>930818</v>
      </c>
      <c r="H7" s="129">
        <v>4.3063058823002098E-2</v>
      </c>
    </row>
    <row r="8" spans="1:8" ht="15" customHeight="1">
      <c r="C8" s="7"/>
      <c r="D8" s="7"/>
      <c r="F8" s="171"/>
      <c r="G8" s="171"/>
      <c r="H8" s="129"/>
    </row>
    <row r="9" spans="1:8" ht="15" customHeight="1">
      <c r="B9" s="188" t="s">
        <v>30</v>
      </c>
      <c r="C9" s="84">
        <v>140025</v>
      </c>
      <c r="D9" s="84">
        <v>168434</v>
      </c>
      <c r="E9" s="129">
        <v>0.2028851990715943</v>
      </c>
      <c r="F9" s="84">
        <v>389340</v>
      </c>
      <c r="G9" s="84">
        <v>410712</v>
      </c>
      <c r="H9" s="129">
        <v>5.4892895669594655E-2</v>
      </c>
    </row>
    <row r="10" spans="1:8" ht="15" customHeight="1">
      <c r="A10" s="199" t="s">
        <v>191</v>
      </c>
      <c r="B10" s="189" t="s">
        <v>188</v>
      </c>
      <c r="C10" s="3">
        <v>2147</v>
      </c>
      <c r="D10" s="3">
        <v>14815</v>
      </c>
      <c r="E10" s="4" t="s">
        <v>353</v>
      </c>
      <c r="F10" s="164">
        <v>3744</v>
      </c>
      <c r="G10" s="164">
        <v>23013</v>
      </c>
      <c r="H10" s="4" t="s">
        <v>353</v>
      </c>
    </row>
    <row r="11" spans="1:8" ht="15" customHeight="1">
      <c r="A11" s="199" t="s">
        <v>157</v>
      </c>
      <c r="B11" s="189" t="s">
        <v>93</v>
      </c>
      <c r="C11" s="3">
        <v>1089</v>
      </c>
      <c r="D11" s="3">
        <v>989</v>
      </c>
      <c r="E11" s="4">
        <v>-9.1827364554637247E-2</v>
      </c>
      <c r="F11" s="164">
        <v>3406</v>
      </c>
      <c r="G11" s="164">
        <v>2734</v>
      </c>
      <c r="H11" s="4">
        <v>-0.19729888432178511</v>
      </c>
    </row>
    <row r="12" spans="1:8" ht="15" customHeight="1">
      <c r="A12" s="199" t="s">
        <v>137</v>
      </c>
      <c r="B12" s="189" t="s">
        <v>300</v>
      </c>
      <c r="C12" s="3">
        <v>994</v>
      </c>
      <c r="D12" s="3">
        <v>685</v>
      </c>
      <c r="E12" s="4">
        <v>-0.31086519114688127</v>
      </c>
      <c r="F12" s="164">
        <v>2427</v>
      </c>
      <c r="G12" s="164">
        <v>1644</v>
      </c>
      <c r="H12" s="4">
        <v>-0.32262051915945611</v>
      </c>
    </row>
    <row r="13" spans="1:8" ht="15" customHeight="1">
      <c r="A13" s="199" t="s">
        <v>158</v>
      </c>
      <c r="B13" s="189" t="s">
        <v>94</v>
      </c>
      <c r="C13" s="3">
        <v>1061</v>
      </c>
      <c r="D13" s="3">
        <v>806</v>
      </c>
      <c r="E13" s="4">
        <v>-0.2403393025447691</v>
      </c>
      <c r="F13" s="164">
        <v>1940</v>
      </c>
      <c r="G13" s="164">
        <v>1252</v>
      </c>
      <c r="H13" s="4">
        <v>-0.35463917525773192</v>
      </c>
    </row>
    <row r="14" spans="1:8" ht="15" customHeight="1">
      <c r="A14" s="199" t="s">
        <v>138</v>
      </c>
      <c r="B14" s="189" t="s">
        <v>95</v>
      </c>
      <c r="C14" s="3">
        <v>727</v>
      </c>
      <c r="D14" s="3">
        <v>638</v>
      </c>
      <c r="E14" s="4">
        <v>-0.12242090784044013</v>
      </c>
      <c r="F14" s="164">
        <v>2820</v>
      </c>
      <c r="G14" s="164">
        <v>2552</v>
      </c>
      <c r="H14" s="4">
        <v>-9.5035460992907828E-2</v>
      </c>
    </row>
    <row r="15" spans="1:8" ht="15" customHeight="1">
      <c r="A15" s="199" t="s">
        <v>135</v>
      </c>
      <c r="B15" s="189" t="s">
        <v>96</v>
      </c>
      <c r="C15" s="3">
        <v>4571</v>
      </c>
      <c r="D15" s="3">
        <v>8374</v>
      </c>
      <c r="E15" s="4">
        <v>0.83198424852329911</v>
      </c>
      <c r="F15" s="164">
        <v>9850</v>
      </c>
      <c r="G15" s="164">
        <v>14149</v>
      </c>
      <c r="H15" s="4">
        <v>0.43644670050761425</v>
      </c>
    </row>
    <row r="16" spans="1:8" ht="15" customHeight="1">
      <c r="A16" s="199" t="s">
        <v>159</v>
      </c>
      <c r="B16" s="189" t="s">
        <v>97</v>
      </c>
      <c r="C16" s="3">
        <v>24124</v>
      </c>
      <c r="D16" s="3">
        <v>25608</v>
      </c>
      <c r="E16" s="4">
        <v>6.1515503233294577E-2</v>
      </c>
      <c r="F16" s="164">
        <v>44975</v>
      </c>
      <c r="G16" s="164">
        <v>47494</v>
      </c>
      <c r="H16" s="4">
        <v>5.6008893829905482E-2</v>
      </c>
    </row>
    <row r="17" spans="1:8" ht="15" customHeight="1">
      <c r="A17" s="199" t="s">
        <v>160</v>
      </c>
      <c r="B17" s="189" t="s">
        <v>98</v>
      </c>
      <c r="C17" s="3">
        <v>2801</v>
      </c>
      <c r="D17" s="3">
        <v>2200</v>
      </c>
      <c r="E17" s="4">
        <v>-0.21456622634773292</v>
      </c>
      <c r="F17" s="164">
        <v>7445</v>
      </c>
      <c r="G17" s="164">
        <v>6456</v>
      </c>
      <c r="H17" s="4">
        <v>-0.13284083277367364</v>
      </c>
    </row>
    <row r="18" spans="1:8" ht="15" customHeight="1">
      <c r="A18" s="182">
        <v>10708</v>
      </c>
      <c r="B18" s="189" t="s">
        <v>276</v>
      </c>
      <c r="C18" s="3">
        <v>1456</v>
      </c>
      <c r="D18" s="3">
        <v>1058</v>
      </c>
      <c r="E18" s="4">
        <v>-0.27335164835164838</v>
      </c>
      <c r="F18" s="164">
        <v>3153</v>
      </c>
      <c r="G18" s="164">
        <v>2117</v>
      </c>
      <c r="H18" s="4">
        <v>-0.32857595940374251</v>
      </c>
    </row>
    <row r="19" spans="1:8" ht="15" customHeight="1">
      <c r="A19" s="199" t="s">
        <v>161</v>
      </c>
      <c r="B19" s="189" t="s">
        <v>99</v>
      </c>
      <c r="C19" s="3">
        <v>8691</v>
      </c>
      <c r="D19" s="3">
        <v>8559</v>
      </c>
      <c r="E19" s="4">
        <v>-1.5188125647221273E-2</v>
      </c>
      <c r="F19" s="3">
        <v>26925</v>
      </c>
      <c r="G19" s="3">
        <v>25076</v>
      </c>
      <c r="H19" s="4">
        <v>-6.8672237697307348E-2</v>
      </c>
    </row>
    <row r="20" spans="1:8" ht="15" customHeight="1">
      <c r="A20" s="199" t="s">
        <v>162</v>
      </c>
      <c r="B20" s="189" t="s">
        <v>100</v>
      </c>
      <c r="C20" s="73">
        <v>3495</v>
      </c>
      <c r="D20" s="73">
        <v>3694</v>
      </c>
      <c r="E20" s="59">
        <v>5.6938483547925633E-2</v>
      </c>
      <c r="F20" s="73">
        <v>8844</v>
      </c>
      <c r="G20" s="3">
        <v>8553</v>
      </c>
      <c r="H20" s="59">
        <v>-3.2903663500678415E-2</v>
      </c>
    </row>
    <row r="21" spans="1:8" ht="15" customHeight="1">
      <c r="A21" s="200" t="s">
        <v>220</v>
      </c>
      <c r="B21" s="189" t="s">
        <v>221</v>
      </c>
      <c r="C21" s="98">
        <v>658</v>
      </c>
      <c r="D21" s="98">
        <v>865</v>
      </c>
      <c r="E21" s="99">
        <v>0.31458966565349544</v>
      </c>
      <c r="F21" s="98">
        <v>13249</v>
      </c>
      <c r="G21" s="98">
        <v>17589</v>
      </c>
      <c r="H21" s="99">
        <v>0.32757189221828065</v>
      </c>
    </row>
    <row r="22" spans="1:8" ht="15" customHeight="1">
      <c r="A22" s="182">
        <v>10305</v>
      </c>
      <c r="B22" s="189" t="s">
        <v>306</v>
      </c>
      <c r="C22" s="75">
        <v>926</v>
      </c>
      <c r="D22" s="75">
        <v>897</v>
      </c>
      <c r="E22" s="99">
        <v>-3.1317494600431983E-2</v>
      </c>
      <c r="F22" s="75">
        <v>1952</v>
      </c>
      <c r="G22" s="75">
        <v>1607</v>
      </c>
      <c r="H22" s="99">
        <v>-0.17674180327868849</v>
      </c>
    </row>
    <row r="23" spans="1:8" ht="15" customHeight="1">
      <c r="A23" s="199" t="s">
        <v>163</v>
      </c>
      <c r="B23" s="190" t="s">
        <v>101</v>
      </c>
      <c r="C23" s="3">
        <v>1216</v>
      </c>
      <c r="D23" s="3">
        <v>1137</v>
      </c>
      <c r="E23" s="99">
        <v>-6.4967105263157854E-2</v>
      </c>
      <c r="F23" s="3">
        <v>8214</v>
      </c>
      <c r="G23" s="3">
        <v>6994</v>
      </c>
      <c r="H23" s="99">
        <v>-0.14852690528366208</v>
      </c>
    </row>
    <row r="24" spans="1:8" ht="15" customHeight="1">
      <c r="A24" s="199" t="s">
        <v>139</v>
      </c>
      <c r="B24" s="189" t="s">
        <v>281</v>
      </c>
      <c r="C24" s="3">
        <v>5991</v>
      </c>
      <c r="D24" s="3">
        <v>5322</v>
      </c>
      <c r="E24" s="99">
        <v>-0.11166750125187785</v>
      </c>
      <c r="F24" s="3">
        <v>17449</v>
      </c>
      <c r="G24" s="3">
        <v>13948</v>
      </c>
      <c r="H24" s="99">
        <v>-0.20064187059430338</v>
      </c>
    </row>
    <row r="25" spans="1:8" ht="15" customHeight="1">
      <c r="A25" s="199" t="s">
        <v>164</v>
      </c>
      <c r="B25" s="189" t="s">
        <v>282</v>
      </c>
      <c r="C25" s="3">
        <v>6170</v>
      </c>
      <c r="D25" s="3">
        <v>7271</v>
      </c>
      <c r="E25" s="99">
        <v>0.17844408427876823</v>
      </c>
      <c r="F25" s="3">
        <v>14274</v>
      </c>
      <c r="G25" s="3">
        <v>15292</v>
      </c>
      <c r="H25" s="99">
        <v>7.1318481154546642E-2</v>
      </c>
    </row>
    <row r="26" spans="1:8" ht="15" customHeight="1">
      <c r="A26" s="199" t="s">
        <v>165</v>
      </c>
      <c r="B26" s="189" t="s">
        <v>104</v>
      </c>
      <c r="C26" s="3">
        <v>728</v>
      </c>
      <c r="D26" s="3">
        <v>969</v>
      </c>
      <c r="E26" s="99">
        <v>0.33104395604395598</v>
      </c>
      <c r="F26" s="3">
        <v>1020</v>
      </c>
      <c r="G26" s="3">
        <v>1192</v>
      </c>
      <c r="H26" s="99">
        <v>0.16862745098039222</v>
      </c>
    </row>
    <row r="27" spans="1:8" ht="15" customHeight="1">
      <c r="A27" s="199" t="s">
        <v>141</v>
      </c>
      <c r="B27" s="189" t="s">
        <v>283</v>
      </c>
      <c r="C27" s="95">
        <v>1378</v>
      </c>
      <c r="D27" s="95">
        <v>1145</v>
      </c>
      <c r="E27" s="99">
        <v>-0.16908563134978227</v>
      </c>
      <c r="F27" s="95">
        <v>4226</v>
      </c>
      <c r="G27" s="95">
        <v>3095</v>
      </c>
      <c r="H27" s="99">
        <v>-0.26762896355892096</v>
      </c>
    </row>
    <row r="28" spans="1:8" ht="15" customHeight="1">
      <c r="A28" s="199" t="s">
        <v>166</v>
      </c>
      <c r="B28" s="189" t="s">
        <v>106</v>
      </c>
      <c r="C28" s="3">
        <v>6399</v>
      </c>
      <c r="D28" s="3">
        <v>4732</v>
      </c>
      <c r="E28" s="99">
        <v>-0.26050945460228159</v>
      </c>
      <c r="F28" s="3">
        <v>29000</v>
      </c>
      <c r="G28" s="3">
        <v>20650</v>
      </c>
      <c r="H28" s="99">
        <v>-0.28793103448275859</v>
      </c>
    </row>
    <row r="29" spans="1:8" ht="15" customHeight="1">
      <c r="A29" s="201">
        <v>10717</v>
      </c>
      <c r="B29" s="191" t="s">
        <v>219</v>
      </c>
      <c r="C29" s="3">
        <v>18243</v>
      </c>
      <c r="D29" s="3">
        <v>28355</v>
      </c>
      <c r="E29" s="99">
        <v>0.55429479800471415</v>
      </c>
      <c r="F29" s="3">
        <v>29468</v>
      </c>
      <c r="G29" s="3">
        <v>43128</v>
      </c>
      <c r="H29" s="99">
        <v>0.46355368535360397</v>
      </c>
    </row>
    <row r="30" spans="1:8" ht="15" customHeight="1">
      <c r="A30" s="199" t="s">
        <v>167</v>
      </c>
      <c r="B30" s="189" t="s">
        <v>284</v>
      </c>
      <c r="C30" s="3">
        <v>26805</v>
      </c>
      <c r="D30" s="3">
        <v>29707</v>
      </c>
      <c r="E30" s="99">
        <v>0.10826338369707145</v>
      </c>
      <c r="F30" s="3">
        <v>77596</v>
      </c>
      <c r="G30" s="3">
        <v>77412</v>
      </c>
      <c r="H30" s="99">
        <v>-2.3712562503221957E-3</v>
      </c>
    </row>
    <row r="31" spans="1:8" ht="15" customHeight="1">
      <c r="A31" s="199" t="s">
        <v>142</v>
      </c>
      <c r="B31" s="189" t="s">
        <v>285</v>
      </c>
      <c r="C31" s="3">
        <v>2490</v>
      </c>
      <c r="D31" s="3">
        <v>2379</v>
      </c>
      <c r="E31" s="99">
        <v>-4.4578313253012092E-2</v>
      </c>
      <c r="F31" s="3">
        <v>6287</v>
      </c>
      <c r="G31" s="3">
        <v>5391</v>
      </c>
      <c r="H31" s="99">
        <v>-0.1425163034833784</v>
      </c>
    </row>
    <row r="32" spans="1:8" ht="15" customHeight="1">
      <c r="A32" s="199" t="s">
        <v>136</v>
      </c>
      <c r="B32" s="189" t="s">
        <v>109</v>
      </c>
      <c r="C32" s="3">
        <v>12442</v>
      </c>
      <c r="D32" s="3">
        <v>12823</v>
      </c>
      <c r="E32" s="99">
        <v>3.0622086481273181E-2</v>
      </c>
      <c r="F32" s="3">
        <v>40659</v>
      </c>
      <c r="G32" s="3">
        <v>40391</v>
      </c>
      <c r="H32" s="99">
        <v>-6.5914065766496943E-3</v>
      </c>
    </row>
    <row r="33" spans="1:8" ht="15" customHeight="1">
      <c r="A33" s="199" t="s">
        <v>168</v>
      </c>
      <c r="B33" s="190" t="s">
        <v>286</v>
      </c>
      <c r="C33" s="164">
        <v>2253</v>
      </c>
      <c r="D33" s="164">
        <v>1871</v>
      </c>
      <c r="E33" s="181">
        <v>-0.16955170883266757</v>
      </c>
      <c r="F33" s="164">
        <v>22576</v>
      </c>
      <c r="G33" s="164">
        <v>20653</v>
      </c>
      <c r="H33" s="181">
        <v>-8.5178951098511702E-2</v>
      </c>
    </row>
    <row r="34" spans="1:8" s="113" customFormat="1" ht="15" customHeight="1">
      <c r="A34" s="199" t="s">
        <v>143</v>
      </c>
      <c r="B34" s="189" t="s">
        <v>301</v>
      </c>
      <c r="C34" s="73">
        <v>338</v>
      </c>
      <c r="D34" s="73">
        <v>164</v>
      </c>
      <c r="E34" s="99">
        <v>-0.51479289940828399</v>
      </c>
      <c r="F34" s="73">
        <v>600</v>
      </c>
      <c r="G34" s="73">
        <v>323</v>
      </c>
      <c r="H34" s="99">
        <v>-0.46166666666666667</v>
      </c>
    </row>
    <row r="35" spans="1:8" ht="15" customHeight="1">
      <c r="A35" s="199" t="s">
        <v>144</v>
      </c>
      <c r="B35" s="189" t="s">
        <v>287</v>
      </c>
      <c r="C35" s="80">
        <v>267</v>
      </c>
      <c r="D35" s="80">
        <v>401</v>
      </c>
      <c r="E35" s="99">
        <v>0.50187265917602986</v>
      </c>
      <c r="F35" s="80">
        <v>503</v>
      </c>
      <c r="G35" s="80">
        <v>626</v>
      </c>
      <c r="H35" s="99">
        <v>0.24453280318091442</v>
      </c>
    </row>
    <row r="36" spans="1:8" ht="15" customHeight="1">
      <c r="A36" s="199" t="s">
        <v>169</v>
      </c>
      <c r="B36" s="189" t="s">
        <v>288</v>
      </c>
      <c r="C36" s="93">
        <v>620</v>
      </c>
      <c r="D36" s="93">
        <v>434</v>
      </c>
      <c r="E36" s="99">
        <v>-0.30000000000000004</v>
      </c>
      <c r="F36" s="93">
        <v>1516</v>
      </c>
      <c r="G36" s="93">
        <v>1060</v>
      </c>
      <c r="H36" s="99">
        <v>-0.30079155672823221</v>
      </c>
    </row>
    <row r="37" spans="1:8" ht="15" customHeight="1">
      <c r="A37" s="199" t="s">
        <v>170</v>
      </c>
      <c r="B37" s="192" t="s">
        <v>289</v>
      </c>
      <c r="C37" s="3">
        <v>879</v>
      </c>
      <c r="D37" s="3">
        <v>1555</v>
      </c>
      <c r="E37" s="99">
        <v>0.76905574516496022</v>
      </c>
      <c r="F37" s="3">
        <v>2401</v>
      </c>
      <c r="G37" s="3">
        <v>3370</v>
      </c>
      <c r="H37" s="99">
        <v>0.40358184089962523</v>
      </c>
    </row>
    <row r="38" spans="1:8" ht="15" customHeight="1">
      <c r="A38" s="199" t="s">
        <v>208</v>
      </c>
      <c r="B38" s="193" t="s">
        <v>290</v>
      </c>
      <c r="C38" s="3">
        <v>239</v>
      </c>
      <c r="D38" s="3">
        <v>161</v>
      </c>
      <c r="E38" s="99">
        <v>-0.32635983263598323</v>
      </c>
      <c r="F38" s="3">
        <v>672</v>
      </c>
      <c r="G38" s="3">
        <v>474</v>
      </c>
      <c r="H38" s="99">
        <v>-0.2946428571428571</v>
      </c>
    </row>
    <row r="39" spans="1:8" ht="15" customHeight="1">
      <c r="A39" s="199" t="s">
        <v>209</v>
      </c>
      <c r="B39" s="191" t="s">
        <v>207</v>
      </c>
      <c r="C39" s="80">
        <v>827</v>
      </c>
      <c r="D39" s="80">
        <v>820</v>
      </c>
      <c r="E39" s="99">
        <v>-8.464328899637219E-3</v>
      </c>
      <c r="F39" s="80">
        <v>2149</v>
      </c>
      <c r="G39" s="80">
        <v>2477</v>
      </c>
      <c r="H39" s="99">
        <v>0.15262912982782684</v>
      </c>
    </row>
    <row r="40" spans="1:8" ht="15" customHeight="1">
      <c r="F40" s="172"/>
    </row>
    <row r="41" spans="1:8" ht="15" customHeight="1">
      <c r="B41" s="188" t="s">
        <v>31</v>
      </c>
      <c r="C41" s="84">
        <v>9045</v>
      </c>
      <c r="D41" s="84">
        <v>9961</v>
      </c>
      <c r="E41" s="129">
        <v>0.10127142067440564</v>
      </c>
      <c r="F41" s="84">
        <v>53876</v>
      </c>
      <c r="G41" s="84">
        <v>58647</v>
      </c>
      <c r="H41" s="129">
        <v>8.8555200831539116E-2</v>
      </c>
    </row>
    <row r="42" spans="1:8" ht="15" customHeight="1">
      <c r="A42" s="199" t="s">
        <v>156</v>
      </c>
      <c r="B42" s="189" t="s">
        <v>111</v>
      </c>
      <c r="C42" s="80">
        <v>2967</v>
      </c>
      <c r="D42" s="80">
        <v>3382</v>
      </c>
      <c r="E42" s="96">
        <v>0.13987192450286479</v>
      </c>
      <c r="F42" s="80">
        <v>39215</v>
      </c>
      <c r="G42" s="80">
        <v>43604</v>
      </c>
      <c r="H42" s="4">
        <v>0.11192145862552594</v>
      </c>
    </row>
    <row r="43" spans="1:8" ht="15" customHeight="1">
      <c r="A43" s="202" t="s">
        <v>210</v>
      </c>
      <c r="B43" s="191" t="s">
        <v>211</v>
      </c>
      <c r="C43" s="80">
        <v>1351</v>
      </c>
      <c r="D43" s="80">
        <v>753</v>
      </c>
      <c r="E43" s="96">
        <v>-0.44263508512213179</v>
      </c>
      <c r="F43" s="80">
        <v>2495</v>
      </c>
      <c r="G43" s="80">
        <v>1354</v>
      </c>
      <c r="H43" s="4">
        <v>-0.45731462925851707</v>
      </c>
    </row>
    <row r="44" spans="1:8" ht="15" customHeight="1">
      <c r="A44" s="199" t="s">
        <v>154</v>
      </c>
      <c r="B44" s="194" t="s">
        <v>112</v>
      </c>
      <c r="C44" s="80">
        <v>0</v>
      </c>
      <c r="D44" s="80">
        <v>137</v>
      </c>
      <c r="E44" s="97" t="s">
        <v>353</v>
      </c>
      <c r="F44" s="80">
        <v>0</v>
      </c>
      <c r="G44" s="80">
        <v>460</v>
      </c>
      <c r="H44" s="59" t="s">
        <v>353</v>
      </c>
    </row>
    <row r="45" spans="1:8" ht="15" customHeight="1">
      <c r="A45" s="199" t="s">
        <v>155</v>
      </c>
      <c r="B45" s="189" t="s">
        <v>113</v>
      </c>
      <c r="C45" s="80">
        <v>1059</v>
      </c>
      <c r="D45" s="80">
        <v>1505</v>
      </c>
      <c r="E45" s="97">
        <v>0.42115203021718606</v>
      </c>
      <c r="F45" s="80">
        <v>3060</v>
      </c>
      <c r="G45" s="80">
        <v>3862</v>
      </c>
      <c r="H45" s="59">
        <v>0.26209150326797381</v>
      </c>
    </row>
    <row r="46" spans="1:8" ht="15" customHeight="1">
      <c r="A46" s="199" t="s">
        <v>140</v>
      </c>
      <c r="B46" s="189" t="s">
        <v>291</v>
      </c>
      <c r="C46" s="80">
        <v>1304</v>
      </c>
      <c r="D46" s="80">
        <v>1424</v>
      </c>
      <c r="E46" s="97">
        <v>9.2024539877300526E-2</v>
      </c>
      <c r="F46" s="80">
        <v>2495</v>
      </c>
      <c r="G46" s="80">
        <v>3319</v>
      </c>
      <c r="H46" s="59">
        <v>0.33026052104208414</v>
      </c>
    </row>
    <row r="47" spans="1:8" ht="15" customHeight="1">
      <c r="A47" s="203">
        <v>10609</v>
      </c>
      <c r="B47" s="189" t="s">
        <v>223</v>
      </c>
      <c r="C47" s="80">
        <v>258</v>
      </c>
      <c r="D47" s="80">
        <v>228</v>
      </c>
      <c r="E47" s="90">
        <v>-0.11627906976744184</v>
      </c>
      <c r="F47" s="80">
        <v>612</v>
      </c>
      <c r="G47" s="80">
        <v>504</v>
      </c>
      <c r="H47" s="90">
        <v>-0.17647058823529416</v>
      </c>
    </row>
    <row r="48" spans="1:8" ht="15" customHeight="1">
      <c r="A48" s="203">
        <v>10612</v>
      </c>
      <c r="B48" s="189" t="s">
        <v>224</v>
      </c>
      <c r="C48" s="80">
        <v>230</v>
      </c>
      <c r="D48" s="80">
        <v>168</v>
      </c>
      <c r="E48" s="90">
        <v>-0.26956521739130435</v>
      </c>
      <c r="F48" s="80">
        <v>606</v>
      </c>
      <c r="G48" s="80">
        <v>461</v>
      </c>
      <c r="H48" s="90">
        <v>-0.23927392739273923</v>
      </c>
    </row>
    <row r="49" spans="1:8" ht="15" customHeight="1">
      <c r="A49" s="203">
        <v>10316</v>
      </c>
      <c r="B49" s="189" t="s">
        <v>277</v>
      </c>
      <c r="C49" s="80">
        <v>1686</v>
      </c>
      <c r="D49" s="80">
        <v>2285</v>
      </c>
      <c r="E49" s="90">
        <v>0.3552787663107948</v>
      </c>
      <c r="F49" s="80">
        <v>4944</v>
      </c>
      <c r="G49" s="80">
        <v>4959</v>
      </c>
      <c r="H49" s="90">
        <v>3.0339805825243538E-3</v>
      </c>
    </row>
    <row r="50" spans="1:8" ht="15" customHeight="1">
      <c r="A50" s="203">
        <v>10615</v>
      </c>
      <c r="B50" s="189" t="s">
        <v>278</v>
      </c>
      <c r="C50" s="80">
        <v>190</v>
      </c>
      <c r="D50" s="80">
        <v>79</v>
      </c>
      <c r="E50" s="90">
        <v>-0.58421052631578951</v>
      </c>
      <c r="F50" s="80">
        <v>449</v>
      </c>
      <c r="G50" s="80">
        <v>124</v>
      </c>
      <c r="H50" s="90">
        <v>-0.72383073496659245</v>
      </c>
    </row>
    <row r="51" spans="1:8" ht="15" customHeight="1"/>
    <row r="52" spans="1:8" ht="15" customHeight="1">
      <c r="B52" s="188" t="s">
        <v>32</v>
      </c>
      <c r="C52" s="84">
        <v>56480</v>
      </c>
      <c r="D52" s="84">
        <v>55848</v>
      </c>
      <c r="E52" s="129">
        <v>-1.1189801699716728E-2</v>
      </c>
      <c r="F52" s="84">
        <v>128141</v>
      </c>
      <c r="G52" s="84">
        <v>120033</v>
      </c>
      <c r="H52" s="129">
        <v>-6.327404967964978E-2</v>
      </c>
    </row>
    <row r="53" spans="1:8" ht="15" customHeight="1">
      <c r="A53" s="199" t="s">
        <v>192</v>
      </c>
      <c r="B53" s="189" t="s">
        <v>186</v>
      </c>
      <c r="C53" s="3">
        <v>1180</v>
      </c>
      <c r="D53" s="3">
        <v>621</v>
      </c>
      <c r="E53" s="4">
        <v>-0.47372881355932206</v>
      </c>
      <c r="F53" s="3">
        <v>1991</v>
      </c>
      <c r="G53" s="3">
        <v>1099</v>
      </c>
      <c r="H53" s="4">
        <v>-0.44801607232546459</v>
      </c>
    </row>
    <row r="54" spans="1:8" ht="15" customHeight="1">
      <c r="A54" s="199" t="s">
        <v>171</v>
      </c>
      <c r="B54" s="189" t="s">
        <v>114</v>
      </c>
      <c r="C54" s="3">
        <v>316</v>
      </c>
      <c r="D54" s="3">
        <v>488</v>
      </c>
      <c r="E54" s="4">
        <v>0.54430379746835444</v>
      </c>
      <c r="F54" s="3">
        <v>793</v>
      </c>
      <c r="G54" s="3">
        <v>957</v>
      </c>
      <c r="H54" s="4">
        <v>0.20680958385876425</v>
      </c>
    </row>
    <row r="55" spans="1:8" ht="15" customHeight="1"/>
    <row r="56" spans="1:8" ht="17.399999999999999" customHeight="1"/>
    <row r="57" spans="1:8" ht="15" customHeight="1"/>
    <row r="58" spans="1:8" ht="15" customHeight="1"/>
    <row r="59" spans="1:8" ht="15" customHeight="1">
      <c r="B59" s="184" t="s">
        <v>91</v>
      </c>
      <c r="C59" s="103"/>
      <c r="D59" s="103"/>
      <c r="E59" s="103"/>
      <c r="F59" s="103"/>
      <c r="G59" s="103"/>
      <c r="H59" s="166"/>
    </row>
    <row r="60" spans="1:8" ht="15" customHeight="1">
      <c r="B60" s="104" t="e">
        <f>"Jänner - "&amp;#REF!</f>
        <v>#REF!</v>
      </c>
      <c r="C60" s="104"/>
      <c r="D60" s="104"/>
      <c r="E60" s="104"/>
      <c r="F60" s="104"/>
      <c r="G60" s="104"/>
      <c r="H60" s="104"/>
    </row>
    <row r="61" spans="1:8" ht="15" customHeight="1">
      <c r="B61" s="186"/>
      <c r="C61" s="104"/>
      <c r="D61" s="104"/>
      <c r="E61" s="104"/>
      <c r="F61" s="104"/>
      <c r="G61" s="104"/>
      <c r="H61" s="104"/>
    </row>
    <row r="62" spans="1:8" ht="15" customHeight="1">
      <c r="B62" s="287" t="s">
        <v>193</v>
      </c>
      <c r="C62" s="289" t="s">
        <v>25</v>
      </c>
      <c r="D62" s="290"/>
      <c r="E62" s="291"/>
      <c r="F62" s="265" t="s">
        <v>0</v>
      </c>
      <c r="G62" s="264"/>
      <c r="H62" s="266"/>
    </row>
    <row r="63" spans="1:8" ht="15" customHeight="1">
      <c r="B63" s="288"/>
      <c r="C63" s="154" t="s">
        <v>339</v>
      </c>
      <c r="D63" s="155" t="s">
        <v>348</v>
      </c>
      <c r="E63" s="155" t="s">
        <v>28</v>
      </c>
      <c r="F63" s="155" t="s">
        <v>339</v>
      </c>
      <c r="G63" s="155" t="s">
        <v>348</v>
      </c>
      <c r="H63" s="137" t="s">
        <v>28</v>
      </c>
    </row>
    <row r="64" spans="1:8" ht="15" customHeight="1"/>
    <row r="65" spans="1:13" ht="15" customHeight="1">
      <c r="A65" s="182">
        <v>10808</v>
      </c>
      <c r="B65" s="189" t="s">
        <v>317</v>
      </c>
      <c r="C65" s="3">
        <v>311</v>
      </c>
      <c r="D65" s="3">
        <v>593</v>
      </c>
      <c r="E65" s="4">
        <v>0.90675241157556274</v>
      </c>
      <c r="F65" s="3">
        <v>554</v>
      </c>
      <c r="G65" s="3">
        <v>1046</v>
      </c>
      <c r="H65" s="4">
        <v>0.88808664259927794</v>
      </c>
    </row>
    <row r="66" spans="1:13" ht="15" customHeight="1">
      <c r="A66" s="199" t="s">
        <v>172</v>
      </c>
      <c r="B66" s="189" t="s">
        <v>115</v>
      </c>
      <c r="C66" s="3">
        <v>922</v>
      </c>
      <c r="D66" s="3">
        <v>1136</v>
      </c>
      <c r="E66" s="4">
        <v>0.23210412147505433</v>
      </c>
      <c r="F66" s="3">
        <v>1894</v>
      </c>
      <c r="G66" s="3">
        <v>2463</v>
      </c>
      <c r="H66" s="4">
        <v>0.30042238648363262</v>
      </c>
    </row>
    <row r="67" spans="1:13" ht="15" customHeight="1">
      <c r="A67" s="199" t="s">
        <v>173</v>
      </c>
      <c r="B67" s="189" t="s">
        <v>116</v>
      </c>
      <c r="C67" s="3">
        <v>47937</v>
      </c>
      <c r="D67" s="3">
        <v>47494</v>
      </c>
      <c r="E67" s="4">
        <v>-9.2412958674927825E-3</v>
      </c>
      <c r="F67" s="3">
        <v>110273</v>
      </c>
      <c r="G67" s="3">
        <v>102282</v>
      </c>
      <c r="H67" s="4">
        <v>-7.2465608081760724E-2</v>
      </c>
    </row>
    <row r="68" spans="1:13" ht="15" customHeight="1">
      <c r="A68" s="199" t="s">
        <v>174</v>
      </c>
      <c r="B68" s="192" t="s">
        <v>121</v>
      </c>
      <c r="C68" s="3">
        <v>221</v>
      </c>
      <c r="D68" s="3">
        <v>218</v>
      </c>
      <c r="E68" s="4">
        <v>-1.3574660633484115E-2</v>
      </c>
      <c r="F68" s="3">
        <v>934</v>
      </c>
      <c r="G68" s="3">
        <v>450</v>
      </c>
      <c r="H68" s="4">
        <v>-0.5182012847965739</v>
      </c>
    </row>
    <row r="69" spans="1:13" ht="15" customHeight="1">
      <c r="A69" s="204" t="s">
        <v>212</v>
      </c>
      <c r="B69" s="191" t="s">
        <v>213</v>
      </c>
      <c r="C69" s="3">
        <v>508</v>
      </c>
      <c r="D69" s="3">
        <v>565</v>
      </c>
      <c r="E69" s="4">
        <v>0.11220472440944884</v>
      </c>
      <c r="F69" s="3">
        <v>895</v>
      </c>
      <c r="G69" s="3">
        <v>1008</v>
      </c>
      <c r="H69" s="4">
        <v>0.12625698324022339</v>
      </c>
    </row>
    <row r="70" spans="1:13" ht="15" customHeight="1">
      <c r="A70" s="182">
        <v>10814</v>
      </c>
      <c r="B70" s="189" t="s">
        <v>279</v>
      </c>
      <c r="C70" s="73">
        <v>2829</v>
      </c>
      <c r="D70" s="73">
        <v>2299</v>
      </c>
      <c r="E70" s="4">
        <v>-0.18734535171438671</v>
      </c>
      <c r="F70" s="3">
        <v>6058</v>
      </c>
      <c r="G70" s="3">
        <v>5129</v>
      </c>
      <c r="H70" s="4">
        <v>-0.15335094090458901</v>
      </c>
    </row>
    <row r="71" spans="1:13" ht="15" customHeight="1">
      <c r="A71" s="199" t="s">
        <v>175</v>
      </c>
      <c r="B71" s="223" t="s">
        <v>117</v>
      </c>
      <c r="C71" s="73">
        <v>1833</v>
      </c>
      <c r="D71" s="73">
        <v>1949</v>
      </c>
      <c r="E71" s="4">
        <v>6.3284233496999409E-2</v>
      </c>
      <c r="F71" s="3">
        <v>3776</v>
      </c>
      <c r="G71" s="3">
        <v>4445</v>
      </c>
      <c r="H71" s="4">
        <v>0.17717161016949157</v>
      </c>
    </row>
    <row r="72" spans="1:13" ht="15" customHeight="1">
      <c r="A72" s="182">
        <v>10823</v>
      </c>
      <c r="B72" s="223" t="s">
        <v>318</v>
      </c>
      <c r="C72" s="80">
        <v>423</v>
      </c>
      <c r="D72" s="80">
        <v>485</v>
      </c>
      <c r="E72" s="4">
        <v>0.14657210401891252</v>
      </c>
      <c r="F72" s="3">
        <v>973</v>
      </c>
      <c r="G72" s="3">
        <v>1154</v>
      </c>
      <c r="H72" s="4">
        <v>0.18602261048304203</v>
      </c>
    </row>
    <row r="73" spans="1:13" ht="15" customHeight="1"/>
    <row r="74" spans="1:13" ht="15" customHeight="1">
      <c r="B74" s="188" t="s">
        <v>33</v>
      </c>
      <c r="C74" s="84">
        <v>51964</v>
      </c>
      <c r="D74" s="84">
        <v>53878</v>
      </c>
      <c r="E74" s="129">
        <v>3.6833192209991594E-2</v>
      </c>
      <c r="F74" s="84">
        <v>183139</v>
      </c>
      <c r="G74" s="84">
        <v>208501</v>
      </c>
      <c r="H74" s="129">
        <v>0.13848497589262809</v>
      </c>
    </row>
    <row r="75" spans="1:13" ht="15" customHeight="1">
      <c r="A75" s="199" t="s">
        <v>176</v>
      </c>
      <c r="B75" s="189" t="s">
        <v>118</v>
      </c>
      <c r="C75" s="3">
        <v>41072</v>
      </c>
      <c r="D75" s="3">
        <v>40900</v>
      </c>
      <c r="E75" s="4">
        <v>-4.187767822360744E-3</v>
      </c>
      <c r="F75" s="3">
        <v>162120</v>
      </c>
      <c r="G75" s="3">
        <v>183492</v>
      </c>
      <c r="H75" s="4">
        <v>0.13182827535159136</v>
      </c>
      <c r="M75" s="129"/>
    </row>
    <row r="76" spans="1:13" ht="15" customHeight="1">
      <c r="A76" s="199" t="s">
        <v>177</v>
      </c>
      <c r="B76" s="189" t="s">
        <v>119</v>
      </c>
      <c r="C76" s="3">
        <v>257</v>
      </c>
      <c r="D76" s="3">
        <v>194</v>
      </c>
      <c r="E76" s="4">
        <v>-0.24513618677042803</v>
      </c>
      <c r="F76" s="3">
        <v>691</v>
      </c>
      <c r="G76" s="3">
        <v>425</v>
      </c>
      <c r="H76" s="4">
        <v>-0.38494934876989872</v>
      </c>
    </row>
    <row r="77" spans="1:13" ht="15" customHeight="1">
      <c r="A77" s="199" t="s">
        <v>178</v>
      </c>
      <c r="B77" s="189" t="s">
        <v>126</v>
      </c>
      <c r="C77" s="3">
        <v>1100</v>
      </c>
      <c r="D77" s="3">
        <v>1413</v>
      </c>
      <c r="E77" s="4">
        <v>0.28454545454545443</v>
      </c>
      <c r="F77" s="3">
        <v>2523</v>
      </c>
      <c r="G77" s="3">
        <v>3064</v>
      </c>
      <c r="H77" s="4">
        <v>0.21442726912405874</v>
      </c>
    </row>
    <row r="78" spans="1:13" ht="15" customHeight="1">
      <c r="A78" s="199" t="s">
        <v>201</v>
      </c>
      <c r="B78" s="192" t="s">
        <v>200</v>
      </c>
      <c r="C78" s="3">
        <v>1574</v>
      </c>
      <c r="D78" s="3">
        <v>1781</v>
      </c>
      <c r="E78" s="4">
        <v>0.1315120711562896</v>
      </c>
      <c r="F78" s="3">
        <v>3056</v>
      </c>
      <c r="G78" s="3">
        <v>3429</v>
      </c>
      <c r="H78" s="4">
        <v>0.1220549738219896</v>
      </c>
    </row>
    <row r="79" spans="1:13" ht="15" customHeight="1">
      <c r="A79" s="204" t="s">
        <v>179</v>
      </c>
      <c r="B79" s="191" t="s">
        <v>120</v>
      </c>
      <c r="C79" s="3">
        <v>960</v>
      </c>
      <c r="D79" s="3">
        <v>1340</v>
      </c>
      <c r="E79" s="4">
        <v>0.39583333333333326</v>
      </c>
      <c r="F79" s="3">
        <v>1355</v>
      </c>
      <c r="G79" s="3">
        <v>1836</v>
      </c>
      <c r="H79" s="4">
        <v>0.35498154981549823</v>
      </c>
    </row>
    <row r="80" spans="1:13" ht="15" customHeight="1">
      <c r="A80" s="204" t="s">
        <v>222</v>
      </c>
      <c r="B80" s="191" t="s">
        <v>225</v>
      </c>
      <c r="C80" s="3">
        <v>163</v>
      </c>
      <c r="D80" s="3">
        <v>118</v>
      </c>
      <c r="E80" s="4">
        <v>-0.2760736196319018</v>
      </c>
      <c r="F80" s="3">
        <v>416</v>
      </c>
      <c r="G80" s="3">
        <v>405</v>
      </c>
      <c r="H80" s="4">
        <v>-2.6442307692307709E-2</v>
      </c>
    </row>
    <row r="81" spans="1:8" ht="15" customHeight="1">
      <c r="A81" s="204" t="s">
        <v>215</v>
      </c>
      <c r="B81" s="191" t="s">
        <v>214</v>
      </c>
      <c r="C81" s="3">
        <v>88</v>
      </c>
      <c r="D81" s="3">
        <v>98</v>
      </c>
      <c r="E81" s="4">
        <v>0.11363636363636354</v>
      </c>
      <c r="F81" s="3">
        <v>147</v>
      </c>
      <c r="G81" s="3">
        <v>166</v>
      </c>
      <c r="H81" s="4">
        <v>0.12925170068027203</v>
      </c>
    </row>
    <row r="82" spans="1:8" ht="15" customHeight="1">
      <c r="A82" s="199" t="s">
        <v>185</v>
      </c>
      <c r="B82" s="194" t="s">
        <v>292</v>
      </c>
      <c r="C82" s="3">
        <v>468</v>
      </c>
      <c r="D82" s="3">
        <v>497</v>
      </c>
      <c r="E82" s="4">
        <v>6.1965811965811968E-2</v>
      </c>
      <c r="F82" s="3">
        <v>831</v>
      </c>
      <c r="G82" s="3">
        <v>1008</v>
      </c>
      <c r="H82" s="4">
        <v>0.21299638989169667</v>
      </c>
    </row>
    <row r="83" spans="1:8" ht="15" customHeight="1">
      <c r="A83" s="199" t="s">
        <v>180</v>
      </c>
      <c r="B83" s="189" t="s">
        <v>122</v>
      </c>
      <c r="C83" s="3">
        <v>236</v>
      </c>
      <c r="D83" s="3">
        <v>228</v>
      </c>
      <c r="E83" s="4">
        <v>-3.3898305084745783E-2</v>
      </c>
      <c r="F83" s="3">
        <v>542</v>
      </c>
      <c r="G83" s="3">
        <v>530</v>
      </c>
      <c r="H83" s="4">
        <v>-2.2140221402214055E-2</v>
      </c>
    </row>
    <row r="84" spans="1:8" ht="15" customHeight="1">
      <c r="A84" s="199" t="s">
        <v>181</v>
      </c>
      <c r="B84" s="189" t="s">
        <v>33</v>
      </c>
      <c r="C84" s="3">
        <v>2143</v>
      </c>
      <c r="D84" s="3">
        <v>2177</v>
      </c>
      <c r="E84" s="4">
        <v>1.5865608959402699E-2</v>
      </c>
      <c r="F84" s="3">
        <v>4696</v>
      </c>
      <c r="G84" s="3">
        <v>4594</v>
      </c>
      <c r="H84" s="4">
        <v>-2.1720613287904644E-2</v>
      </c>
    </row>
    <row r="85" spans="1:8" ht="15" customHeight="1">
      <c r="A85" s="199" t="s">
        <v>182</v>
      </c>
      <c r="B85" s="189" t="s">
        <v>123</v>
      </c>
      <c r="C85" s="3">
        <v>1978</v>
      </c>
      <c r="D85" s="3">
        <v>2363</v>
      </c>
      <c r="E85" s="4">
        <v>0.19464105156723965</v>
      </c>
      <c r="F85" s="3">
        <v>2833</v>
      </c>
      <c r="G85" s="3">
        <v>4148</v>
      </c>
      <c r="H85" s="4">
        <v>0.46417225555947761</v>
      </c>
    </row>
    <row r="86" spans="1:8" ht="15" customHeight="1">
      <c r="A86" s="199" t="s">
        <v>183</v>
      </c>
      <c r="B86" s="189" t="s">
        <v>124</v>
      </c>
      <c r="C86" s="3">
        <v>645</v>
      </c>
      <c r="D86" s="3">
        <v>729</v>
      </c>
      <c r="E86" s="4">
        <v>0.13023255813953494</v>
      </c>
      <c r="F86" s="3">
        <v>1427</v>
      </c>
      <c r="G86" s="3">
        <v>1626</v>
      </c>
      <c r="H86" s="4">
        <v>0.1394533987386124</v>
      </c>
    </row>
    <row r="87" spans="1:8" ht="15" customHeight="1">
      <c r="A87" s="199" t="s">
        <v>184</v>
      </c>
      <c r="B87" s="189" t="s">
        <v>125</v>
      </c>
      <c r="C87" s="3">
        <v>1280</v>
      </c>
      <c r="D87" s="3">
        <v>2040</v>
      </c>
      <c r="E87" s="4">
        <v>0.59375</v>
      </c>
      <c r="F87" s="3">
        <v>2502</v>
      </c>
      <c r="G87" s="3">
        <v>3778</v>
      </c>
      <c r="H87" s="4">
        <v>0.50999200639488418</v>
      </c>
    </row>
    <row r="88" spans="1:8" ht="15" customHeight="1">
      <c r="A88"/>
      <c r="B88"/>
      <c r="C88"/>
      <c r="D88"/>
      <c r="E88"/>
      <c r="F88"/>
      <c r="G88"/>
      <c r="H88"/>
    </row>
    <row r="89" spans="1:8" ht="15" customHeight="1">
      <c r="B89" s="188" t="s">
        <v>34</v>
      </c>
      <c r="C89" s="84">
        <v>37806</v>
      </c>
      <c r="D89" s="84">
        <v>39562</v>
      </c>
      <c r="E89" s="129">
        <v>4.6447653811564349E-2</v>
      </c>
      <c r="F89" s="84">
        <v>101478</v>
      </c>
      <c r="G89" s="84">
        <v>97090</v>
      </c>
      <c r="H89" s="129">
        <v>-4.3240899505311514E-2</v>
      </c>
    </row>
    <row r="90" spans="1:8" ht="15" customHeight="1">
      <c r="A90" s="199" t="s">
        <v>196</v>
      </c>
      <c r="B90" s="189" t="s">
        <v>194</v>
      </c>
      <c r="C90" s="3">
        <v>738</v>
      </c>
      <c r="D90" s="3">
        <v>693</v>
      </c>
      <c r="E90" s="4">
        <v>-6.0975609756097615E-2</v>
      </c>
      <c r="F90" s="3">
        <v>1533</v>
      </c>
      <c r="G90" s="3">
        <v>1386</v>
      </c>
      <c r="H90" s="4">
        <v>-9.589041095890416E-2</v>
      </c>
    </row>
    <row r="91" spans="1:8" ht="15" customHeight="1">
      <c r="A91" s="199" t="s">
        <v>145</v>
      </c>
      <c r="B91" s="195" t="s">
        <v>127</v>
      </c>
      <c r="C91" s="3">
        <v>323</v>
      </c>
      <c r="D91" s="3">
        <v>266</v>
      </c>
      <c r="E91" s="4">
        <v>-0.17647058823529416</v>
      </c>
      <c r="F91" s="3">
        <v>6300</v>
      </c>
      <c r="G91" s="3">
        <v>782</v>
      </c>
      <c r="H91" s="4">
        <v>-0.87587301587301591</v>
      </c>
    </row>
    <row r="92" spans="1:8" ht="15" customHeight="1">
      <c r="A92" s="182">
        <v>10404</v>
      </c>
      <c r="B92" s="190" t="s">
        <v>307</v>
      </c>
      <c r="C92" s="3">
        <v>128</v>
      </c>
      <c r="D92" s="3">
        <v>44</v>
      </c>
      <c r="E92" s="4">
        <v>-0.65625</v>
      </c>
      <c r="F92" s="3">
        <v>503</v>
      </c>
      <c r="G92" s="3">
        <v>215</v>
      </c>
      <c r="H92" s="4">
        <v>-0.57256461232604372</v>
      </c>
    </row>
    <row r="93" spans="1:8" ht="15" customHeight="1">
      <c r="A93" s="199" t="s">
        <v>146</v>
      </c>
      <c r="B93" s="195" t="s">
        <v>34</v>
      </c>
      <c r="C93" s="3">
        <v>1278</v>
      </c>
      <c r="D93" s="3">
        <v>1776</v>
      </c>
      <c r="E93" s="4">
        <v>0.38967136150234749</v>
      </c>
      <c r="F93" s="3">
        <v>2630</v>
      </c>
      <c r="G93" s="3">
        <v>3233</v>
      </c>
      <c r="H93" s="4">
        <v>0.22927756653992404</v>
      </c>
    </row>
    <row r="94" spans="1:8" ht="15" customHeight="1">
      <c r="A94" s="199" t="s">
        <v>147</v>
      </c>
      <c r="B94" s="195" t="s">
        <v>128</v>
      </c>
      <c r="C94" s="3">
        <v>1182</v>
      </c>
      <c r="D94" s="3">
        <v>922</v>
      </c>
      <c r="E94" s="4">
        <v>-0.21996615905245342</v>
      </c>
      <c r="F94" s="3">
        <v>2809</v>
      </c>
      <c r="G94" s="3">
        <v>2065</v>
      </c>
      <c r="H94" s="4">
        <v>-0.26486294054823778</v>
      </c>
    </row>
    <row r="95" spans="1:8" ht="15" customHeight="1">
      <c r="A95" s="199" t="s">
        <v>197</v>
      </c>
      <c r="B95" s="192" t="s">
        <v>195</v>
      </c>
      <c r="C95" s="3">
        <v>467</v>
      </c>
      <c r="D95" s="3">
        <v>472</v>
      </c>
      <c r="E95" s="4">
        <v>1.0706638115631772E-2</v>
      </c>
      <c r="F95" s="3">
        <v>1354</v>
      </c>
      <c r="G95" s="3">
        <v>1293</v>
      </c>
      <c r="H95" s="4">
        <v>-4.5051698670605655E-2</v>
      </c>
    </row>
    <row r="96" spans="1:8" ht="15" customHeight="1">
      <c r="A96" s="204" t="s">
        <v>216</v>
      </c>
      <c r="B96" s="191" t="s">
        <v>293</v>
      </c>
      <c r="C96" s="3">
        <v>602</v>
      </c>
      <c r="D96" s="3">
        <v>716</v>
      </c>
      <c r="E96" s="4">
        <v>0.18936877076411962</v>
      </c>
      <c r="F96" s="3">
        <v>1577</v>
      </c>
      <c r="G96" s="3">
        <v>1584</v>
      </c>
      <c r="H96" s="4">
        <v>4.4388078630310801E-3</v>
      </c>
    </row>
    <row r="97" spans="1:8" ht="15" customHeight="1">
      <c r="A97" s="199" t="s">
        <v>149</v>
      </c>
      <c r="B97" s="196" t="s">
        <v>129</v>
      </c>
      <c r="C97" s="3">
        <v>551</v>
      </c>
      <c r="D97" s="3">
        <v>351</v>
      </c>
      <c r="E97" s="4">
        <v>-0.36297640653357532</v>
      </c>
      <c r="F97" s="3">
        <v>1350</v>
      </c>
      <c r="G97" s="3">
        <v>1195</v>
      </c>
      <c r="H97" s="4">
        <v>-0.11481481481481481</v>
      </c>
    </row>
    <row r="98" spans="1:8" ht="15" customHeight="1">
      <c r="A98" s="199" t="s">
        <v>148</v>
      </c>
      <c r="B98" s="195" t="s">
        <v>130</v>
      </c>
      <c r="C98" s="3">
        <v>32181</v>
      </c>
      <c r="D98" s="3">
        <v>33960</v>
      </c>
      <c r="E98" s="4">
        <v>5.5281066467791629E-2</v>
      </c>
      <c r="F98" s="3">
        <v>82207</v>
      </c>
      <c r="G98" s="3">
        <v>84250</v>
      </c>
      <c r="H98" s="4">
        <v>2.4851898256839533E-2</v>
      </c>
    </row>
    <row r="99" spans="1:8" ht="15" customHeight="1">
      <c r="A99" s="182">
        <v>10416</v>
      </c>
      <c r="B99" s="195" t="s">
        <v>189</v>
      </c>
      <c r="C99" s="3">
        <v>234</v>
      </c>
      <c r="D99" s="3">
        <v>255</v>
      </c>
      <c r="E99" s="4">
        <v>8.9743589743589647E-2</v>
      </c>
      <c r="F99" s="3">
        <v>689</v>
      </c>
      <c r="G99" s="3">
        <v>745</v>
      </c>
      <c r="H99" s="4">
        <v>8.1277213352685118E-2</v>
      </c>
    </row>
    <row r="100" spans="1:8" ht="15" customHeight="1">
      <c r="A100" s="204" t="s">
        <v>321</v>
      </c>
      <c r="B100" s="191" t="s">
        <v>319</v>
      </c>
      <c r="C100" s="3">
        <v>122</v>
      </c>
      <c r="D100" s="3">
        <v>107</v>
      </c>
      <c r="E100" s="4">
        <v>-0.12295081967213117</v>
      </c>
      <c r="F100" s="3">
        <v>526</v>
      </c>
      <c r="G100" s="3">
        <v>342</v>
      </c>
      <c r="H100" s="4">
        <v>-0.34980988593155893</v>
      </c>
    </row>
    <row r="101" spans="1:8" ht="15" customHeight="1"/>
    <row r="102" spans="1:8" ht="15" customHeight="1">
      <c r="B102" s="188" t="s">
        <v>35</v>
      </c>
      <c r="C102" s="170">
        <v>16271</v>
      </c>
      <c r="D102" s="170">
        <v>17185</v>
      </c>
      <c r="E102" s="129">
        <v>5.6173560322045457E-2</v>
      </c>
      <c r="F102" s="170">
        <v>36415</v>
      </c>
      <c r="G102" s="170">
        <v>35835</v>
      </c>
      <c r="H102" s="129">
        <v>-1.5927502402856009E-2</v>
      </c>
    </row>
    <row r="103" spans="1:8" ht="15" customHeight="1">
      <c r="A103" s="182">
        <v>10502</v>
      </c>
      <c r="B103" s="195" t="s">
        <v>303</v>
      </c>
      <c r="C103" s="3">
        <v>554</v>
      </c>
      <c r="D103" s="3">
        <v>744</v>
      </c>
      <c r="E103" s="4">
        <v>0.34296028880866425</v>
      </c>
      <c r="F103" s="3">
        <v>1533</v>
      </c>
      <c r="G103" s="3">
        <v>1850</v>
      </c>
      <c r="H103" s="4">
        <v>0.20678408349641231</v>
      </c>
    </row>
    <row r="104" spans="1:8" ht="15" customHeight="1">
      <c r="A104" s="199" t="s">
        <v>150</v>
      </c>
      <c r="B104" s="195" t="s">
        <v>294</v>
      </c>
      <c r="C104" s="3">
        <v>363</v>
      </c>
      <c r="D104" s="3">
        <v>359</v>
      </c>
      <c r="E104" s="4">
        <v>-1.1019283746556474E-2</v>
      </c>
      <c r="F104" s="3">
        <v>808</v>
      </c>
      <c r="G104" s="3">
        <v>907</v>
      </c>
      <c r="H104" s="4">
        <v>0.12252475247524752</v>
      </c>
    </row>
    <row r="105" spans="1:8" ht="15" customHeight="1">
      <c r="A105" s="199" t="s">
        <v>151</v>
      </c>
      <c r="B105" s="195" t="s">
        <v>35</v>
      </c>
      <c r="C105" s="3">
        <v>11841</v>
      </c>
      <c r="D105" s="3">
        <v>12241</v>
      </c>
      <c r="E105" s="4">
        <v>3.3780930664639719E-2</v>
      </c>
      <c r="F105" s="3">
        <v>25111</v>
      </c>
      <c r="G105" s="3">
        <v>24137</v>
      </c>
      <c r="H105" s="4">
        <v>-3.878778224682411E-2</v>
      </c>
    </row>
    <row r="106" spans="1:8" ht="15" customHeight="1">
      <c r="A106" s="199" t="s">
        <v>190</v>
      </c>
      <c r="B106" s="195" t="s">
        <v>187</v>
      </c>
      <c r="C106" s="3">
        <v>555</v>
      </c>
      <c r="D106" s="3">
        <v>550</v>
      </c>
      <c r="E106" s="4">
        <v>-9.009009009009028E-3</v>
      </c>
      <c r="F106" s="3">
        <v>1963</v>
      </c>
      <c r="G106" s="3">
        <v>1598</v>
      </c>
      <c r="H106" s="4">
        <v>-0.18593988792664284</v>
      </c>
    </row>
    <row r="107" spans="1:8" ht="15" customHeight="1">
      <c r="A107" s="199" t="s">
        <v>152</v>
      </c>
      <c r="B107" s="205" t="s">
        <v>295</v>
      </c>
      <c r="C107" s="3">
        <v>195</v>
      </c>
      <c r="D107" s="3">
        <v>130</v>
      </c>
      <c r="E107" s="4">
        <v>-0.33333333333333337</v>
      </c>
      <c r="F107" s="3">
        <v>931</v>
      </c>
      <c r="G107" s="3">
        <v>595</v>
      </c>
      <c r="H107" s="4">
        <v>-0.36090225563909772</v>
      </c>
    </row>
    <row r="108" spans="1:8" ht="15" customHeight="1">
      <c r="A108" s="204" t="s">
        <v>217</v>
      </c>
      <c r="B108" s="191" t="s">
        <v>218</v>
      </c>
      <c r="C108" s="3">
        <v>399</v>
      </c>
      <c r="D108" s="3">
        <v>571</v>
      </c>
      <c r="E108" s="4">
        <v>0.43107769423558895</v>
      </c>
      <c r="F108" s="3">
        <v>1070</v>
      </c>
      <c r="G108" s="3">
        <v>1041</v>
      </c>
      <c r="H108" s="4">
        <v>-2.7102803738317749E-2</v>
      </c>
    </row>
    <row r="109" spans="1:8">
      <c r="A109" s="199" t="s">
        <v>153</v>
      </c>
      <c r="B109" s="196" t="s">
        <v>296</v>
      </c>
      <c r="C109" s="3">
        <v>2248</v>
      </c>
      <c r="D109" s="3">
        <v>2417</v>
      </c>
      <c r="E109" s="4">
        <v>7.5177935943060437E-2</v>
      </c>
      <c r="F109" s="3">
        <v>4706</v>
      </c>
      <c r="G109" s="3">
        <v>5259</v>
      </c>
      <c r="H109" s="4">
        <v>0.11750956226094345</v>
      </c>
    </row>
    <row r="110" spans="1:8">
      <c r="A110" s="199" t="s">
        <v>322</v>
      </c>
      <c r="B110" s="196" t="s">
        <v>320</v>
      </c>
      <c r="C110" s="3">
        <v>116</v>
      </c>
      <c r="D110" s="3">
        <v>173</v>
      </c>
      <c r="E110" s="4">
        <v>0.49137931034482762</v>
      </c>
      <c r="F110" s="3">
        <v>293</v>
      </c>
      <c r="G110" s="3">
        <v>448</v>
      </c>
      <c r="H110" s="4">
        <v>0.52901023890784993</v>
      </c>
    </row>
    <row r="111" spans="1:8">
      <c r="A111" s="1"/>
      <c r="H111"/>
    </row>
    <row r="112" spans="1:8">
      <c r="A112" s="1"/>
      <c r="H112"/>
    </row>
    <row r="116" spans="1:8">
      <c r="A116" s="1"/>
      <c r="H116"/>
    </row>
    <row r="117" spans="1:8">
      <c r="A117" s="1"/>
      <c r="H117"/>
    </row>
    <row r="118" spans="1:8">
      <c r="A118" s="1"/>
    </row>
    <row r="119" spans="1:8">
      <c r="A119" s="1"/>
    </row>
    <row r="120" spans="1:8">
      <c r="A120" s="1"/>
    </row>
    <row r="121" spans="1:8">
      <c r="A121" s="1"/>
    </row>
    <row r="122" spans="1:8">
      <c r="A122" s="1"/>
    </row>
    <row r="123" spans="1:8">
      <c r="A123" s="1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showGridLines="0" zoomScale="73" zoomScaleNormal="73" workbookViewId="0">
      <selection activeCell="D23" sqref="D23"/>
    </sheetView>
  </sheetViews>
  <sheetFormatPr baseColWidth="10" defaultRowHeight="13.2"/>
  <cols>
    <col min="1" max="1" width="105.33203125" customWidth="1"/>
  </cols>
  <sheetData>
    <row r="87" spans="9:9">
      <c r="I87" s="169"/>
    </row>
    <row r="88" spans="9:9">
      <c r="I88" s="1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>
      <selection activeCell="D2" sqref="D2"/>
    </sheetView>
  </sheetViews>
  <sheetFormatPr baseColWidth="10" defaultRowHeight="13.2"/>
  <cols>
    <col min="1" max="1" width="80.5546875" customWidth="1"/>
  </cols>
  <sheetData>
    <row r="13" spans="1:1" ht="35.4">
      <c r="A13" s="159" t="s">
        <v>271</v>
      </c>
    </row>
    <row r="87" spans="9:9">
      <c r="I87" s="169"/>
    </row>
    <row r="88" spans="9:9">
      <c r="I88" s="16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I148"/>
  <sheetViews>
    <sheetView zoomScale="75" workbookViewId="0">
      <selection activeCell="B8" sqref="B8:G54"/>
    </sheetView>
  </sheetViews>
  <sheetFormatPr baseColWidth="10" defaultColWidth="11.6640625" defaultRowHeight="13.2"/>
  <cols>
    <col min="1" max="1" width="40.109375" customWidth="1"/>
    <col min="2" max="4" width="11.88671875" customWidth="1"/>
    <col min="5" max="6" width="12.109375" customWidth="1"/>
    <col min="7" max="7" width="11.88671875" customWidth="1"/>
  </cols>
  <sheetData>
    <row r="1" spans="1:9" s="86" customFormat="1" ht="17.399999999999999" customHeight="1">
      <c r="A1" s="102" t="s">
        <v>354</v>
      </c>
      <c r="B1" s="103"/>
      <c r="C1" s="103"/>
      <c r="D1" s="103"/>
      <c r="E1" s="103"/>
      <c r="F1" s="103"/>
      <c r="G1" s="106"/>
    </row>
    <row r="2" spans="1:9" s="86" customFormat="1" ht="15" customHeight="1">
      <c r="A2" s="104" t="s">
        <v>355</v>
      </c>
      <c r="B2" s="104"/>
      <c r="C2" s="104"/>
      <c r="D2" s="104"/>
      <c r="E2" s="104"/>
      <c r="F2" s="104"/>
      <c r="G2" s="104"/>
    </row>
    <row r="3" spans="1:9" s="86" customFormat="1" ht="8.4" customHeight="1">
      <c r="A3" s="104"/>
      <c r="B3" s="104"/>
      <c r="C3" s="104"/>
      <c r="D3" s="104"/>
      <c r="E3" s="104"/>
      <c r="F3" s="104"/>
      <c r="G3" s="104"/>
    </row>
    <row r="4" spans="1:9" ht="15" customHeight="1">
      <c r="A4" s="121" t="s">
        <v>24</v>
      </c>
      <c r="B4" s="292" t="s">
        <v>25</v>
      </c>
      <c r="C4" s="293"/>
      <c r="D4" s="294"/>
      <c r="E4" s="298" t="s">
        <v>0</v>
      </c>
      <c r="F4" s="299"/>
      <c r="G4" s="300"/>
    </row>
    <row r="5" spans="1:9" ht="15" customHeight="1">
      <c r="A5" s="122" t="s">
        <v>26</v>
      </c>
      <c r="B5" s="295"/>
      <c r="C5" s="296"/>
      <c r="D5" s="297"/>
      <c r="E5" s="301"/>
      <c r="F5" s="302"/>
      <c r="G5" s="303"/>
    </row>
    <row r="6" spans="1:9" ht="15" customHeight="1">
      <c r="A6" s="123" t="s">
        <v>27</v>
      </c>
      <c r="B6" s="108">
        <v>2022</v>
      </c>
      <c r="C6" s="108">
        <v>2023</v>
      </c>
      <c r="D6" s="108" t="s">
        <v>28</v>
      </c>
      <c r="E6" s="108">
        <v>2022</v>
      </c>
      <c r="F6" s="108">
        <v>2023</v>
      </c>
      <c r="G6" s="137" t="s">
        <v>28</v>
      </c>
    </row>
    <row r="7" spans="1:9" ht="15" customHeight="1">
      <c r="A7" s="1"/>
      <c r="B7" s="1"/>
      <c r="C7" s="1"/>
      <c r="D7" s="1"/>
      <c r="E7" s="1"/>
      <c r="F7" s="1"/>
      <c r="G7" s="1"/>
    </row>
    <row r="8" spans="1:9" ht="15" customHeight="1">
      <c r="A8" s="13" t="s">
        <v>29</v>
      </c>
      <c r="B8" s="84">
        <v>102555</v>
      </c>
      <c r="C8" s="84">
        <v>102120</v>
      </c>
      <c r="D8" s="128">
        <v>-4.241626444346891E-3</v>
      </c>
      <c r="E8" s="84">
        <v>290079</v>
      </c>
      <c r="F8" s="84">
        <v>280173</v>
      </c>
      <c r="G8" s="129">
        <v>-3.4149317944421997E-2</v>
      </c>
      <c r="H8" s="1"/>
      <c r="I8" s="1"/>
    </row>
    <row r="9" spans="1:9" ht="15" customHeight="1">
      <c r="A9" s="85" t="s">
        <v>2</v>
      </c>
      <c r="B9" s="80">
        <v>85133</v>
      </c>
      <c r="C9" s="80">
        <v>80204</v>
      </c>
      <c r="D9" s="130">
        <v>-5.7897642512304226E-2</v>
      </c>
      <c r="E9" s="80">
        <v>234233</v>
      </c>
      <c r="F9" s="80">
        <v>218110</v>
      </c>
      <c r="G9" s="90">
        <v>-6.8833170390167009E-2</v>
      </c>
      <c r="H9" s="1"/>
      <c r="I9" s="1"/>
    </row>
    <row r="10" spans="1:9" ht="15" customHeight="1">
      <c r="A10" s="30" t="s">
        <v>3</v>
      </c>
      <c r="B10" s="75">
        <v>17422</v>
      </c>
      <c r="C10" s="75">
        <v>21916</v>
      </c>
      <c r="D10" s="127">
        <v>0.25794971874641259</v>
      </c>
      <c r="E10" s="75">
        <v>55846</v>
      </c>
      <c r="F10" s="75">
        <v>62063</v>
      </c>
      <c r="G10" s="61">
        <v>0.11132399813773586</v>
      </c>
      <c r="H10" s="1"/>
      <c r="I10" s="1"/>
    </row>
    <row r="11" spans="1:9" ht="15" customHeight="1">
      <c r="A11" s="14"/>
      <c r="B11" s="70"/>
      <c r="C11" s="70"/>
      <c r="D11" s="15"/>
      <c r="E11" s="70"/>
      <c r="F11" s="70"/>
      <c r="G11" s="14"/>
      <c r="H11" s="1"/>
      <c r="I11" s="1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 s="21"/>
      <c r="I12" s="1"/>
    </row>
    <row r="13" spans="1:9" ht="15" customHeight="1">
      <c r="A13" s="16" t="s">
        <v>30</v>
      </c>
      <c r="B13" s="3">
        <v>60723</v>
      </c>
      <c r="C13" s="3">
        <v>62257</v>
      </c>
      <c r="D13" s="17">
        <v>2.5262256476129341E-2</v>
      </c>
      <c r="E13" s="3">
        <v>169259</v>
      </c>
      <c r="F13" s="3">
        <v>162424</v>
      </c>
      <c r="G13" s="4">
        <v>-4.0381899928511933E-2</v>
      </c>
      <c r="H13" s="1"/>
      <c r="I13" s="1"/>
    </row>
    <row r="14" spans="1:9" ht="15" customHeight="1">
      <c r="A14" s="16" t="s">
        <v>31</v>
      </c>
      <c r="B14" s="3">
        <v>2576</v>
      </c>
      <c r="C14" s="3">
        <v>2768</v>
      </c>
      <c r="D14" s="17">
        <v>7.4534161490683148E-2</v>
      </c>
      <c r="E14" s="3">
        <v>12335</v>
      </c>
      <c r="F14" s="3">
        <v>13715</v>
      </c>
      <c r="G14" s="4">
        <v>0.11187677340899871</v>
      </c>
      <c r="H14" s="1"/>
      <c r="I14" s="1"/>
    </row>
    <row r="15" spans="1:9" ht="15" customHeight="1">
      <c r="A15" s="16" t="s">
        <v>32</v>
      </c>
      <c r="B15" s="3">
        <v>12710</v>
      </c>
      <c r="C15" s="3">
        <v>12040</v>
      </c>
      <c r="D15" s="17">
        <v>-5.2714398111723071E-2</v>
      </c>
      <c r="E15" s="3">
        <v>29034</v>
      </c>
      <c r="F15" s="3">
        <v>26456</v>
      </c>
      <c r="G15" s="4">
        <v>-8.8792450230763986E-2</v>
      </c>
      <c r="H15" s="1"/>
      <c r="I15" s="1"/>
    </row>
    <row r="16" spans="1:9" ht="15" customHeight="1">
      <c r="A16" s="16" t="s">
        <v>33</v>
      </c>
      <c r="B16" s="3">
        <v>12833</v>
      </c>
      <c r="C16" s="3">
        <v>12259</v>
      </c>
      <c r="D16" s="17">
        <v>-4.4728434504792358E-2</v>
      </c>
      <c r="E16" s="3">
        <v>44721</v>
      </c>
      <c r="F16" s="3">
        <v>46370</v>
      </c>
      <c r="G16" s="4">
        <v>3.6873057400326426E-2</v>
      </c>
      <c r="H16" s="1"/>
      <c r="I16" s="1"/>
    </row>
    <row r="17" spans="1:9" ht="15" customHeight="1">
      <c r="A17" s="16" t="s">
        <v>34</v>
      </c>
      <c r="B17" s="3">
        <v>8932</v>
      </c>
      <c r="C17" s="3">
        <v>7928</v>
      </c>
      <c r="D17" s="17">
        <v>-0.11240483654276756</v>
      </c>
      <c r="E17" s="3">
        <v>23926</v>
      </c>
      <c r="F17" s="3">
        <v>20614</v>
      </c>
      <c r="G17" s="4">
        <v>-0.13842681601604945</v>
      </c>
      <c r="H17" s="1"/>
      <c r="I17" s="1"/>
    </row>
    <row r="18" spans="1:9" ht="15" customHeight="1">
      <c r="A18" s="16" t="s">
        <v>35</v>
      </c>
      <c r="B18" s="3">
        <v>4781</v>
      </c>
      <c r="C18" s="3">
        <v>4868</v>
      </c>
      <c r="D18" s="17">
        <v>1.8197029910060669E-2</v>
      </c>
      <c r="E18" s="3">
        <v>10804</v>
      </c>
      <c r="F18" s="3">
        <v>10594</v>
      </c>
      <c r="G18" s="4">
        <v>-1.9437245464642761E-2</v>
      </c>
      <c r="H18" s="1"/>
      <c r="I18" s="1"/>
    </row>
    <row r="19" spans="1:9" ht="15" customHeight="1">
      <c r="A19" s="14"/>
      <c r="B19" s="70"/>
      <c r="C19" s="70"/>
      <c r="D19" s="15"/>
      <c r="E19" s="70"/>
      <c r="F19" s="70"/>
      <c r="G19" s="14"/>
      <c r="H19" s="1"/>
      <c r="I19" s="1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 s="21"/>
      <c r="I20" s="1"/>
    </row>
    <row r="21" spans="1:9" ht="15" customHeight="1">
      <c r="A21" s="16" t="s">
        <v>36</v>
      </c>
      <c r="B21" s="3">
        <v>72270</v>
      </c>
      <c r="C21" s="3">
        <v>71615</v>
      </c>
      <c r="D21" s="17">
        <v>-9.0632350906323378E-3</v>
      </c>
      <c r="E21" s="3">
        <v>173325</v>
      </c>
      <c r="F21" s="3">
        <v>159200</v>
      </c>
      <c r="G21" s="4">
        <v>-8.1494302610702452E-2</v>
      </c>
      <c r="H21" s="131"/>
      <c r="I21" s="1"/>
    </row>
    <row r="22" spans="1:9" ht="15" customHeight="1">
      <c r="A22" s="24" t="s">
        <v>37</v>
      </c>
      <c r="B22" s="73">
        <v>41298</v>
      </c>
      <c r="C22" s="73">
        <v>43692</v>
      </c>
      <c r="D22" s="25">
        <v>5.796890890600026E-2</v>
      </c>
      <c r="E22" s="73">
        <v>101354</v>
      </c>
      <c r="F22" s="73">
        <v>98842</v>
      </c>
      <c r="G22" s="26">
        <v>-2.4784418967184307E-2</v>
      </c>
      <c r="H22" s="131"/>
      <c r="I22" s="1"/>
    </row>
    <row r="23" spans="1:9" ht="15" customHeight="1">
      <c r="A23" s="27" t="s">
        <v>39</v>
      </c>
      <c r="B23" s="74">
        <v>24589</v>
      </c>
      <c r="C23" s="74">
        <v>22009</v>
      </c>
      <c r="D23" s="28">
        <v>-0.10492496644841187</v>
      </c>
      <c r="E23" s="74">
        <v>58230</v>
      </c>
      <c r="F23" s="74">
        <v>48405</v>
      </c>
      <c r="G23" s="29">
        <v>-0.1687274600721278</v>
      </c>
      <c r="H23" s="131"/>
      <c r="I23" s="1"/>
    </row>
    <row r="24" spans="1:9" ht="15" customHeight="1">
      <c r="A24" s="30" t="s">
        <v>41</v>
      </c>
      <c r="B24" s="75">
        <v>6383</v>
      </c>
      <c r="C24" s="75">
        <v>5914</v>
      </c>
      <c r="D24" s="31">
        <v>-7.3476421745260811E-2</v>
      </c>
      <c r="E24" s="75">
        <v>13741</v>
      </c>
      <c r="F24" s="75">
        <v>11953</v>
      </c>
      <c r="G24" s="32">
        <v>-0.13012153409504401</v>
      </c>
      <c r="H24" s="131"/>
      <c r="I24" s="1"/>
    </row>
    <row r="25" spans="1:9" ht="15" customHeight="1">
      <c r="A25" s="16" t="s">
        <v>43</v>
      </c>
      <c r="B25" s="3">
        <v>4456</v>
      </c>
      <c r="C25" s="3">
        <v>3725</v>
      </c>
      <c r="D25" s="17">
        <v>-0.16404847396768407</v>
      </c>
      <c r="E25" s="3">
        <v>11522</v>
      </c>
      <c r="F25" s="3">
        <v>9935</v>
      </c>
      <c r="G25" s="4">
        <v>-0.13773650407915294</v>
      </c>
      <c r="H25" s="131"/>
      <c r="I25" s="1"/>
    </row>
    <row r="26" spans="1:9" ht="15" customHeight="1">
      <c r="A26" s="16" t="s">
        <v>44</v>
      </c>
      <c r="B26" s="3">
        <v>2194</v>
      </c>
      <c r="C26" s="3">
        <v>1698</v>
      </c>
      <c r="D26" s="17">
        <v>-0.22607110300820421</v>
      </c>
      <c r="E26" s="3">
        <v>6425</v>
      </c>
      <c r="F26" s="3">
        <v>4853</v>
      </c>
      <c r="G26" s="4">
        <v>-0.24466926070038908</v>
      </c>
      <c r="H26" s="131"/>
      <c r="I26" s="1"/>
    </row>
    <row r="27" spans="1:9" ht="15" customHeight="1">
      <c r="A27" s="16" t="s">
        <v>45</v>
      </c>
      <c r="B27" s="3">
        <v>14255</v>
      </c>
      <c r="C27" s="3">
        <v>13813</v>
      </c>
      <c r="D27" s="17">
        <v>-3.10066643283059E-2</v>
      </c>
      <c r="E27" s="3">
        <v>43638</v>
      </c>
      <c r="F27" s="3">
        <v>41433</v>
      </c>
      <c r="G27" s="4">
        <v>-5.0529355149181887E-2</v>
      </c>
      <c r="H27" s="131"/>
      <c r="I27" s="1"/>
    </row>
    <row r="28" spans="1:9" ht="15" customHeight="1">
      <c r="A28" s="16" t="s">
        <v>46</v>
      </c>
      <c r="B28" s="3">
        <v>468</v>
      </c>
      <c r="C28" s="3">
        <v>586</v>
      </c>
      <c r="D28" s="17">
        <v>0.25213675213675213</v>
      </c>
      <c r="E28" s="3">
        <v>11490</v>
      </c>
      <c r="F28" s="3">
        <v>11427</v>
      </c>
      <c r="G28" s="4">
        <v>-5.4830287206266703E-3</v>
      </c>
      <c r="H28" s="131"/>
      <c r="I28" s="1"/>
    </row>
    <row r="29" spans="1:9" ht="15" customHeight="1">
      <c r="A29" s="16" t="s">
        <v>47</v>
      </c>
      <c r="B29" s="3">
        <v>1145</v>
      </c>
      <c r="C29" s="3">
        <v>1567</v>
      </c>
      <c r="D29" s="17">
        <v>0.36855895196506561</v>
      </c>
      <c r="E29" s="3">
        <v>19741</v>
      </c>
      <c r="F29" s="3">
        <v>27343</v>
      </c>
      <c r="G29" s="4">
        <v>0.38508687503166006</v>
      </c>
      <c r="H29" s="131"/>
      <c r="I29" s="1"/>
    </row>
    <row r="30" spans="1:9" ht="15" customHeight="1">
      <c r="A30" s="16" t="s">
        <v>48</v>
      </c>
      <c r="B30" s="3">
        <v>392</v>
      </c>
      <c r="C30" s="3">
        <v>412</v>
      </c>
      <c r="D30" s="17">
        <v>5.1020408163265252E-2</v>
      </c>
      <c r="E30" s="3">
        <v>888</v>
      </c>
      <c r="F30" s="3">
        <v>977</v>
      </c>
      <c r="G30" s="4">
        <v>0.10022522522522515</v>
      </c>
      <c r="H30" s="131"/>
      <c r="I30" s="1"/>
    </row>
    <row r="31" spans="1:9" ht="15" customHeight="1">
      <c r="A31" s="16" t="s">
        <v>49</v>
      </c>
      <c r="B31" s="3">
        <v>6290</v>
      </c>
      <c r="C31" s="3">
        <v>7559</v>
      </c>
      <c r="D31" s="17">
        <v>0.20174880763116065</v>
      </c>
      <c r="E31" s="3">
        <v>20226</v>
      </c>
      <c r="F31" s="3">
        <v>22460</v>
      </c>
      <c r="G31" s="4">
        <v>0.11045189360229402</v>
      </c>
      <c r="H31" s="131"/>
      <c r="I31" s="1"/>
    </row>
    <row r="32" spans="1:9" ht="15" customHeight="1">
      <c r="A32" s="16" t="s">
        <v>50</v>
      </c>
      <c r="B32" s="3">
        <v>1085</v>
      </c>
      <c r="C32" s="3">
        <v>1145</v>
      </c>
      <c r="D32" s="17">
        <v>5.5299539170506895E-2</v>
      </c>
      <c r="E32" s="3">
        <v>2824</v>
      </c>
      <c r="F32" s="3">
        <v>2545</v>
      </c>
      <c r="G32" s="4">
        <v>-9.8796033994334231E-2</v>
      </c>
      <c r="H32" s="131"/>
      <c r="I32" s="1"/>
    </row>
    <row r="33" spans="1:9" ht="15" customHeight="1">
      <c r="A33" s="14"/>
      <c r="B33" s="70"/>
      <c r="C33" s="70"/>
      <c r="D33" s="15"/>
      <c r="E33" s="70"/>
      <c r="F33" s="70"/>
      <c r="G33" s="14"/>
      <c r="H33" s="1"/>
      <c r="I33" s="1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 s="21"/>
      <c r="I34" s="1"/>
    </row>
    <row r="35" spans="1:9" ht="15" customHeight="1">
      <c r="A35" s="163" t="s">
        <v>280</v>
      </c>
      <c r="B35" s="164">
        <v>62515</v>
      </c>
      <c r="C35" s="164">
        <v>57925</v>
      </c>
      <c r="D35" s="17">
        <v>-7.3422378629129037E-2</v>
      </c>
      <c r="E35" s="3">
        <v>169982</v>
      </c>
      <c r="F35" s="3">
        <v>156956</v>
      </c>
      <c r="G35" s="17">
        <v>-7.6631643350472456E-2</v>
      </c>
      <c r="H35" s="7"/>
      <c r="I35" s="1"/>
    </row>
    <row r="36" spans="1:9" ht="15" customHeight="1">
      <c r="A36" s="163" t="s">
        <v>52</v>
      </c>
      <c r="B36" s="164">
        <v>22618</v>
      </c>
      <c r="C36" s="164">
        <v>22279</v>
      </c>
      <c r="D36" s="17">
        <v>-1.4988062605004848E-2</v>
      </c>
      <c r="E36" s="3">
        <v>64251</v>
      </c>
      <c r="F36" s="3">
        <v>61154</v>
      </c>
      <c r="G36" s="17">
        <v>-4.8201584411137532E-2</v>
      </c>
      <c r="H36" s="7"/>
      <c r="I36" s="1"/>
    </row>
    <row r="37" spans="1:9" ht="15" customHeight="1">
      <c r="A37" s="218" t="s">
        <v>53</v>
      </c>
      <c r="B37" s="164">
        <v>8199</v>
      </c>
      <c r="C37" s="164">
        <v>9646</v>
      </c>
      <c r="D37" s="17">
        <v>0.17648493718746194</v>
      </c>
      <c r="E37" s="3">
        <v>33571</v>
      </c>
      <c r="F37" s="3">
        <v>35728</v>
      </c>
      <c r="G37" s="17">
        <v>6.4251884066605092E-2</v>
      </c>
      <c r="H37" s="7"/>
      <c r="I37" s="1"/>
    </row>
    <row r="38" spans="1:9" ht="15" customHeight="1">
      <c r="A38" s="231" t="s">
        <v>59</v>
      </c>
      <c r="B38" s="165">
        <v>1212</v>
      </c>
      <c r="C38" s="164">
        <v>1858</v>
      </c>
      <c r="D38" s="232">
        <v>0.53300330033003296</v>
      </c>
      <c r="E38" s="164">
        <v>2798</v>
      </c>
      <c r="F38" s="164">
        <v>3495</v>
      </c>
      <c r="G38" s="17">
        <v>0.24910650464617579</v>
      </c>
      <c r="H38" s="7"/>
      <c r="I38" s="1"/>
    </row>
    <row r="39" spans="1:9" ht="15" customHeight="1">
      <c r="A39" s="231" t="s">
        <v>63</v>
      </c>
      <c r="B39" s="165">
        <v>920</v>
      </c>
      <c r="C39" s="164">
        <v>1187</v>
      </c>
      <c r="D39" s="232">
        <v>0.29021739130434776</v>
      </c>
      <c r="E39" s="164">
        <v>1872</v>
      </c>
      <c r="F39" s="164">
        <v>2776</v>
      </c>
      <c r="G39" s="17">
        <v>0.48290598290598297</v>
      </c>
      <c r="H39" s="7"/>
      <c r="I39" s="1"/>
    </row>
    <row r="40" spans="1:9" ht="15" customHeight="1">
      <c r="A40" s="231" t="s">
        <v>58</v>
      </c>
      <c r="B40" s="165">
        <v>1014</v>
      </c>
      <c r="C40" s="164">
        <v>1055</v>
      </c>
      <c r="D40" s="232">
        <v>4.043392504930976E-2</v>
      </c>
      <c r="E40" s="164">
        <v>3658</v>
      </c>
      <c r="F40" s="164">
        <v>3695</v>
      </c>
      <c r="G40" s="17">
        <v>1.0114816839803087E-2</v>
      </c>
      <c r="H40" s="7"/>
      <c r="I40" s="1"/>
    </row>
    <row r="41" spans="1:9" ht="15" customHeight="1">
      <c r="A41" s="231" t="s">
        <v>205</v>
      </c>
      <c r="B41" s="216">
        <v>801</v>
      </c>
      <c r="C41" s="164">
        <v>982</v>
      </c>
      <c r="D41" s="232">
        <v>0.22596754057428226</v>
      </c>
      <c r="E41" s="164">
        <v>1695</v>
      </c>
      <c r="F41" s="164">
        <v>1992</v>
      </c>
      <c r="G41" s="17">
        <v>0.17522123893805319</v>
      </c>
      <c r="H41" s="7"/>
      <c r="I41" s="1"/>
    </row>
    <row r="42" spans="1:9" ht="15" customHeight="1">
      <c r="A42" s="231" t="s">
        <v>62</v>
      </c>
      <c r="B42" s="233">
        <v>915</v>
      </c>
      <c r="C42" s="165">
        <v>977</v>
      </c>
      <c r="D42" s="232">
        <v>6.7759562841529952E-2</v>
      </c>
      <c r="E42" s="165">
        <v>1706</v>
      </c>
      <c r="F42" s="165">
        <v>1490</v>
      </c>
      <c r="G42" s="17">
        <v>-0.12661195779601409</v>
      </c>
      <c r="H42" s="7"/>
      <c r="I42" s="1"/>
    </row>
    <row r="43" spans="1:9" ht="15" customHeight="1">
      <c r="A43" s="231" t="s">
        <v>56</v>
      </c>
      <c r="B43" s="233">
        <v>591</v>
      </c>
      <c r="C43" s="165">
        <v>761</v>
      </c>
      <c r="D43" s="232">
        <v>0.28764805414551597</v>
      </c>
      <c r="E43" s="165">
        <v>1694</v>
      </c>
      <c r="F43" s="165">
        <v>2123</v>
      </c>
      <c r="G43" s="17">
        <v>0.25324675324675328</v>
      </c>
      <c r="H43" s="7"/>
      <c r="I43" s="1"/>
    </row>
    <row r="44" spans="1:9" ht="15" customHeight="1">
      <c r="A44" s="231" t="s">
        <v>54</v>
      </c>
      <c r="B44" s="233">
        <v>257</v>
      </c>
      <c r="C44" s="165">
        <v>334</v>
      </c>
      <c r="D44" s="232">
        <v>0.29961089494163429</v>
      </c>
      <c r="E44" s="165">
        <v>627</v>
      </c>
      <c r="F44" s="165">
        <v>750</v>
      </c>
      <c r="G44" s="17">
        <v>0.19617224880382778</v>
      </c>
      <c r="H44" s="7"/>
      <c r="I44" s="1"/>
    </row>
    <row r="45" spans="1:9" ht="15" customHeight="1">
      <c r="A45" s="231" t="s">
        <v>55</v>
      </c>
      <c r="B45" s="233">
        <v>284</v>
      </c>
      <c r="C45" s="165">
        <v>333</v>
      </c>
      <c r="D45" s="232">
        <v>0.17253521126760574</v>
      </c>
      <c r="E45" s="165">
        <v>705</v>
      </c>
      <c r="F45" s="165">
        <v>649</v>
      </c>
      <c r="G45" s="17">
        <v>-7.9432624113475181E-2</v>
      </c>
      <c r="H45" s="7"/>
      <c r="I45" s="1"/>
    </row>
    <row r="46" spans="1:9" ht="15" customHeight="1">
      <c r="A46" s="231" t="s">
        <v>274</v>
      </c>
      <c r="B46" s="233">
        <v>12</v>
      </c>
      <c r="C46" s="216">
        <v>80</v>
      </c>
      <c r="D46" s="232">
        <v>5.666666666666667</v>
      </c>
      <c r="E46" s="216">
        <v>32</v>
      </c>
      <c r="F46" s="216">
        <v>132</v>
      </c>
      <c r="G46" s="17">
        <v>3.125</v>
      </c>
      <c r="H46" s="7"/>
      <c r="I46" s="1"/>
    </row>
    <row r="47" spans="1:9" ht="15" customHeight="1">
      <c r="A47" s="231" t="s">
        <v>206</v>
      </c>
      <c r="B47" s="233">
        <v>20</v>
      </c>
      <c r="C47" s="233">
        <v>58</v>
      </c>
      <c r="D47" s="232">
        <v>1.9</v>
      </c>
      <c r="E47" s="233">
        <v>36</v>
      </c>
      <c r="F47" s="233">
        <v>98</v>
      </c>
      <c r="G47" s="17">
        <v>1.7222222222222223</v>
      </c>
      <c r="H47" s="7"/>
      <c r="I47" s="1"/>
    </row>
    <row r="48" spans="1:9" ht="15" customHeight="1">
      <c r="A48" s="231" t="s">
        <v>57</v>
      </c>
      <c r="B48" s="233">
        <v>240</v>
      </c>
      <c r="C48" s="233">
        <v>186</v>
      </c>
      <c r="D48" s="232">
        <v>-0.22499999999999998</v>
      </c>
      <c r="E48" s="233">
        <v>654</v>
      </c>
      <c r="F48" s="233">
        <v>396</v>
      </c>
      <c r="G48" s="17">
        <v>-0.39449541284403666</v>
      </c>
      <c r="H48" s="7"/>
      <c r="I48" s="1"/>
    </row>
    <row r="49" spans="1:9" ht="15" customHeight="1">
      <c r="A49" s="231" t="s">
        <v>273</v>
      </c>
      <c r="B49" s="233">
        <v>175</v>
      </c>
      <c r="C49" s="217">
        <v>160</v>
      </c>
      <c r="D49" s="232">
        <v>-8.5714285714285743E-2</v>
      </c>
      <c r="E49" s="217">
        <v>366</v>
      </c>
      <c r="F49" s="217">
        <v>351</v>
      </c>
      <c r="G49" s="17">
        <v>-4.0983606557377095E-2</v>
      </c>
      <c r="H49" s="7"/>
      <c r="I49" s="1"/>
    </row>
    <row r="50" spans="1:9" ht="15" customHeight="1">
      <c r="A50" s="231" t="s">
        <v>60</v>
      </c>
      <c r="B50" s="233">
        <v>183</v>
      </c>
      <c r="C50" s="165">
        <v>166</v>
      </c>
      <c r="D50" s="232">
        <v>-9.289617486338797E-2</v>
      </c>
      <c r="E50" s="165">
        <v>379</v>
      </c>
      <c r="F50" s="165">
        <v>361</v>
      </c>
      <c r="G50" s="17">
        <v>-4.7493403693931402E-2</v>
      </c>
      <c r="H50" s="7"/>
      <c r="I50" s="1"/>
    </row>
    <row r="51" spans="1:9" ht="15" customHeight="1">
      <c r="A51" s="231" t="s">
        <v>275</v>
      </c>
      <c r="B51" s="233">
        <v>345</v>
      </c>
      <c r="C51" s="165">
        <v>400</v>
      </c>
      <c r="D51" s="232">
        <v>0.15942028985507251</v>
      </c>
      <c r="E51" s="165">
        <v>607</v>
      </c>
      <c r="F51" s="165">
        <v>555</v>
      </c>
      <c r="G51" s="17">
        <v>-8.5667215815485975E-2</v>
      </c>
      <c r="H51" s="7"/>
      <c r="I51" s="1"/>
    </row>
    <row r="52" spans="1:9" ht="15" customHeight="1">
      <c r="A52" s="231" t="s">
        <v>315</v>
      </c>
      <c r="B52" s="233">
        <v>136</v>
      </c>
      <c r="C52" s="216">
        <v>324</v>
      </c>
      <c r="D52" s="232">
        <v>1.3823529411764706</v>
      </c>
      <c r="E52" s="216">
        <v>302</v>
      </c>
      <c r="F52" s="216">
        <v>842</v>
      </c>
      <c r="G52" s="17">
        <v>1.7880794701986753</v>
      </c>
      <c r="H52" s="7"/>
      <c r="I52" s="1"/>
    </row>
    <row r="53" spans="1:9" ht="15" customHeight="1">
      <c r="A53" s="231" t="s">
        <v>272</v>
      </c>
      <c r="B53" s="233">
        <v>247</v>
      </c>
      <c r="C53" s="165">
        <v>254</v>
      </c>
      <c r="D53" s="232">
        <v>2.8340080971659853E-2</v>
      </c>
      <c r="E53" s="165">
        <v>351</v>
      </c>
      <c r="F53" s="165">
        <v>589</v>
      </c>
      <c r="G53" s="17">
        <v>0.67806267806267817</v>
      </c>
      <c r="H53" s="7"/>
      <c r="I53" s="1"/>
    </row>
    <row r="54" spans="1:9" ht="15" customHeight="1">
      <c r="A54" s="219" t="s">
        <v>61</v>
      </c>
      <c r="B54" s="217">
        <v>1871</v>
      </c>
      <c r="C54" s="165">
        <v>3155</v>
      </c>
      <c r="D54" s="232">
        <v>0.68626402993051849</v>
      </c>
      <c r="E54" s="165">
        <v>4793</v>
      </c>
      <c r="F54" s="165">
        <v>6041</v>
      </c>
      <c r="G54" s="17">
        <v>0.26037972042562063</v>
      </c>
      <c r="H54" s="7"/>
      <c r="I54" s="1"/>
    </row>
    <row r="55" spans="1:9" ht="15" customHeight="1">
      <c r="A55" s="113"/>
      <c r="B55" s="113"/>
      <c r="C55" s="113"/>
      <c r="D55" s="179"/>
      <c r="E55" s="113"/>
      <c r="F55" s="113"/>
      <c r="G55" s="1"/>
      <c r="H55" s="1"/>
      <c r="I55" s="1"/>
    </row>
    <row r="56" spans="1:9" ht="15" customHeight="1">
      <c r="A56" s="213"/>
      <c r="B56" s="213"/>
      <c r="C56" s="213"/>
      <c r="D56" s="175"/>
      <c r="E56" s="214"/>
      <c r="F56" s="215"/>
      <c r="G56" s="51"/>
      <c r="H56" s="1"/>
      <c r="I56" s="1"/>
    </row>
    <row r="57" spans="1:9" ht="15" customHeight="1">
      <c r="A57" s="1"/>
      <c r="B57" s="1"/>
      <c r="C57" s="1"/>
      <c r="D57" s="12"/>
      <c r="E57" s="1"/>
      <c r="F57" s="1"/>
      <c r="G57" s="1"/>
      <c r="H57" s="1"/>
      <c r="I57" s="1"/>
    </row>
    <row r="58" spans="1:9" ht="15" customHeight="1">
      <c r="D58" s="12"/>
      <c r="E58" s="7"/>
      <c r="F58" s="7"/>
      <c r="G58" s="1"/>
      <c r="H58" s="1"/>
      <c r="I58" s="1"/>
    </row>
    <row r="59" spans="1:9" ht="15" customHeight="1">
      <c r="A59" s="1"/>
      <c r="B59" s="7"/>
      <c r="C59" s="7"/>
      <c r="D59" s="12"/>
      <c r="E59" s="7"/>
      <c r="F59" s="7"/>
      <c r="G59" s="1"/>
      <c r="H59" s="1"/>
      <c r="I59" s="1"/>
    </row>
    <row r="60" spans="1:9" ht="15" customHeight="1">
      <c r="A60" s="1"/>
      <c r="B60" s="7"/>
      <c r="C60" s="7"/>
      <c r="D60" s="12"/>
      <c r="E60" s="7"/>
      <c r="F60" s="7"/>
      <c r="G60" s="1"/>
      <c r="H60" s="1"/>
      <c r="I60" s="1"/>
    </row>
    <row r="61" spans="1:9" ht="15" customHeight="1">
      <c r="A61" s="1"/>
      <c r="B61" s="1"/>
      <c r="C61" s="1"/>
      <c r="D61" s="12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2"/>
      <c r="E62" s="1"/>
      <c r="F62" s="1"/>
      <c r="G62" s="1"/>
      <c r="H62" s="1"/>
      <c r="I62" s="1"/>
    </row>
    <row r="63" spans="1:9" ht="15" customHeight="1">
      <c r="A63" s="1"/>
      <c r="B63" s="1"/>
      <c r="C63" s="1"/>
      <c r="D63" s="12"/>
      <c r="E63" s="1"/>
      <c r="F63" s="1"/>
      <c r="G63" s="1"/>
      <c r="H63" s="1"/>
      <c r="I63" s="1"/>
    </row>
    <row r="64" spans="1:9" ht="15" customHeight="1">
      <c r="A64" s="1"/>
      <c r="B64" s="1"/>
      <c r="C64" s="1"/>
      <c r="D64" s="12"/>
      <c r="E64" s="1"/>
      <c r="F64" s="1"/>
      <c r="G64" s="1"/>
      <c r="H64" s="1"/>
      <c r="I64" s="1"/>
    </row>
    <row r="65" spans="1:9" ht="15" customHeight="1">
      <c r="A65" s="1"/>
      <c r="B65" s="1"/>
      <c r="C65" s="1"/>
      <c r="D65" s="12"/>
      <c r="E65" s="1"/>
      <c r="F65" s="1"/>
      <c r="G65" s="1"/>
      <c r="H65" s="1"/>
      <c r="I65" s="1"/>
    </row>
    <row r="66" spans="1:9" ht="15" customHeight="1">
      <c r="A66" s="1"/>
      <c r="B66" s="1"/>
      <c r="C66" s="1"/>
      <c r="D66" s="12"/>
      <c r="E66" s="37"/>
      <c r="F66" s="1"/>
      <c r="G66" s="1"/>
      <c r="H66" s="1"/>
      <c r="I66" s="1"/>
    </row>
    <row r="67" spans="1:9" ht="15" customHeight="1">
      <c r="A67" s="1"/>
      <c r="B67" s="1"/>
      <c r="C67" s="1"/>
      <c r="D67" s="12"/>
      <c r="E67" s="1"/>
      <c r="F67" s="1"/>
      <c r="G67" s="1"/>
      <c r="H67" s="1"/>
      <c r="I67" s="1"/>
    </row>
    <row r="68" spans="1:9" ht="15" customHeight="1">
      <c r="A68" s="1"/>
      <c r="B68" s="1"/>
      <c r="C68" s="1"/>
      <c r="D68" s="12"/>
      <c r="E68" s="1"/>
      <c r="F68" s="1"/>
      <c r="G68" s="1"/>
      <c r="H68" s="1"/>
      <c r="I68" s="1"/>
    </row>
    <row r="69" spans="1:9" ht="15" customHeight="1">
      <c r="A69" s="1"/>
      <c r="B69" s="1"/>
      <c r="C69" s="1"/>
      <c r="D69" s="12"/>
      <c r="E69" s="1"/>
      <c r="F69" s="1"/>
      <c r="G69" s="1"/>
      <c r="H69" s="1"/>
      <c r="I69" s="1"/>
    </row>
    <row r="70" spans="1:9" ht="15" customHeight="1">
      <c r="A70" s="1"/>
      <c r="B70" s="1"/>
      <c r="C70" s="1"/>
      <c r="D70" s="12"/>
      <c r="E70" s="1"/>
      <c r="F70" s="1"/>
      <c r="G70" s="1"/>
      <c r="H70" s="1"/>
      <c r="I70" s="1"/>
    </row>
    <row r="71" spans="1:9" ht="15" customHeight="1">
      <c r="A71" s="1"/>
      <c r="B71" s="1"/>
      <c r="C71" s="1"/>
      <c r="D71" s="12"/>
      <c r="E71" s="1"/>
      <c r="F71" s="1"/>
      <c r="G71" s="1"/>
      <c r="H71" s="1"/>
      <c r="I71" s="1"/>
    </row>
    <row r="72" spans="1:9" ht="15" customHeight="1">
      <c r="A72" s="1"/>
      <c r="B72" s="1"/>
      <c r="C72" s="1"/>
      <c r="D72" s="12"/>
      <c r="E72" s="1"/>
      <c r="F72" s="1"/>
      <c r="G72" s="1"/>
      <c r="H72" s="1"/>
      <c r="I72" s="1"/>
    </row>
    <row r="73" spans="1:9" ht="15" customHeight="1">
      <c r="A73" s="1"/>
      <c r="B73" s="1"/>
      <c r="C73" s="1"/>
      <c r="D73" s="12"/>
      <c r="E73" s="1"/>
      <c r="F73" s="1"/>
      <c r="G73" s="1"/>
      <c r="H73" s="1"/>
      <c r="I73" s="1"/>
    </row>
    <row r="74" spans="1:9" ht="1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">
      <c r="A133" s="1"/>
      <c r="B133" s="1"/>
      <c r="C133" s="1"/>
      <c r="D133" s="1"/>
      <c r="E133" s="1"/>
      <c r="F133" s="1"/>
      <c r="G133" s="1"/>
      <c r="H133" s="1"/>
    </row>
    <row r="134" spans="1:9" ht="15">
      <c r="A134" s="1"/>
      <c r="B134" s="1"/>
      <c r="C134" s="1"/>
      <c r="D134" s="1"/>
      <c r="E134" s="1"/>
      <c r="F134" s="1"/>
      <c r="G134" s="1"/>
      <c r="H134" s="1"/>
    </row>
    <row r="135" spans="1:9" ht="15">
      <c r="A135" s="1"/>
      <c r="B135" s="1"/>
      <c r="C135" s="1"/>
      <c r="D135" s="1"/>
      <c r="E135" s="1"/>
      <c r="F135" s="1"/>
      <c r="G135" s="1"/>
      <c r="H135" s="1"/>
    </row>
    <row r="136" spans="1:9" ht="15">
      <c r="A136" s="1"/>
      <c r="B136" s="1"/>
      <c r="C136" s="1"/>
      <c r="D136" s="1"/>
      <c r="E136" s="1"/>
      <c r="F136" s="1"/>
      <c r="G136" s="1"/>
      <c r="H136" s="1"/>
    </row>
    <row r="137" spans="1:9" ht="15">
      <c r="A137" s="1"/>
      <c r="B137" s="1"/>
      <c r="C137" s="1"/>
      <c r="D137" s="1"/>
      <c r="E137" s="1"/>
      <c r="F137" s="1"/>
      <c r="G137" s="1"/>
      <c r="H137" s="1"/>
    </row>
    <row r="138" spans="1:9" ht="15">
      <c r="A138" s="1"/>
      <c r="B138" s="1"/>
      <c r="C138" s="1"/>
      <c r="D138" s="1"/>
      <c r="E138" s="1"/>
      <c r="F138" s="1"/>
      <c r="G138" s="1"/>
      <c r="H138" s="1"/>
    </row>
    <row r="139" spans="1:9" ht="15">
      <c r="A139" s="1"/>
      <c r="B139" s="1"/>
      <c r="C139" s="1"/>
      <c r="D139" s="1"/>
      <c r="E139" s="1"/>
      <c r="F139" s="1"/>
      <c r="G139" s="1"/>
      <c r="H139" s="1"/>
    </row>
    <row r="140" spans="1:9" ht="15">
      <c r="A140" s="1"/>
      <c r="B140" s="1"/>
      <c r="C140" s="1"/>
      <c r="D140" s="1"/>
      <c r="E140" s="1"/>
      <c r="F140" s="1"/>
      <c r="G140" s="1"/>
      <c r="H140" s="1"/>
    </row>
    <row r="141" spans="1:9" ht="15">
      <c r="A141" s="1"/>
      <c r="B141" s="1"/>
      <c r="C141" s="1"/>
      <c r="D141" s="1"/>
      <c r="E141" s="1"/>
      <c r="F141" s="1"/>
      <c r="G141" s="1"/>
      <c r="H141" s="1"/>
    </row>
    <row r="142" spans="1:9" ht="15">
      <c r="A142" s="1"/>
      <c r="B142" s="1"/>
      <c r="C142" s="1"/>
      <c r="D142" s="1"/>
      <c r="E142" s="1"/>
      <c r="F142" s="1"/>
      <c r="G142" s="1"/>
      <c r="H142" s="1"/>
    </row>
    <row r="143" spans="1:9" ht="15">
      <c r="A143" s="1"/>
      <c r="B143" s="1"/>
      <c r="C143" s="1"/>
      <c r="D143" s="1"/>
      <c r="E143" s="1"/>
      <c r="F143" s="1"/>
      <c r="G143" s="1"/>
      <c r="H143" s="1"/>
    </row>
    <row r="144" spans="1: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Schneider Markus</cp:lastModifiedBy>
  <cp:lastPrinted>2023-07-06T09:36:00Z</cp:lastPrinted>
  <dcterms:created xsi:type="dcterms:W3CDTF">2001-11-16T09:48:48Z</dcterms:created>
  <dcterms:modified xsi:type="dcterms:W3CDTF">2023-07-26T13:01:46Z</dcterms:modified>
</cp:coreProperties>
</file>